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6875" windowHeight="9210" activeTab="1"/>
  </bookViews>
  <sheets>
    <sheet name="ผลงานวิจัย" sheetId="1" r:id="rId1"/>
    <sheet name="ผลงานตีพิมพ์" sheetId="2" r:id="rId2"/>
    <sheet name="การนำไปใช้ประโยชน์" sheetId="3" r:id="rId3"/>
    <sheet name="ผลงานวิชาการรับรองคุณภาพ" sheetId="4" r:id="rId4"/>
    <sheet name="Sheet1" sheetId="5" r:id="rId5"/>
  </sheets>
  <definedNames>
    <definedName name="_xlnm.Print_Titles" localSheetId="0">'ผลงานวิจัย'!$2:$3</definedName>
  </definedNames>
  <calcPr fullCalcOnLoad="1"/>
</workbook>
</file>

<file path=xl/sharedStrings.xml><?xml version="1.0" encoding="utf-8"?>
<sst xmlns="http://schemas.openxmlformats.org/spreadsheetml/2006/main" count="496" uniqueCount="334">
  <si>
    <t>ลำดับที่</t>
  </si>
  <si>
    <t>ชื่อ - สกุล</t>
  </si>
  <si>
    <t>ชื่อโครงการ/งานวิจัย</t>
  </si>
  <si>
    <t>ประเภท งบประมาณ (จำนวน)</t>
  </si>
  <si>
    <t>แหล่งทุน</t>
  </si>
  <si>
    <t>ระยะเวลาดำเนินการ</t>
  </si>
  <si>
    <t>ปีการศึกษา</t>
  </si>
  <si>
    <t>งบแผ่นดิน  (บาท)</t>
  </si>
  <si>
    <t>งบเงินรายได้ (บาท)</t>
  </si>
  <si>
    <t>ภายนอก  (บาท)</t>
  </si>
  <si>
    <t>1 ต.ค.52-30ก.ย. 53</t>
  </si>
  <si>
    <t>ผศ.ดร.ชนัตถา พลอยเลื่อมแสง</t>
  </si>
  <si>
    <t>โครงการประสานความร่วมมือการพัฒนาความเข้มแข็งของคณะกรรมการเภสัชกรรมและการบำบัดเพื่อการใช้ยาอย่างสมเหตุผล : เขตภาคตะวันออกเฉียงเหนือ</t>
  </si>
  <si>
    <t>แผนงานสร้างกลไกเฝ้าระวังและพัฒนาระบบยา  (อย.)</t>
  </si>
  <si>
    <t>ดร.สุรศักดิ์ ไชยสงค์</t>
  </si>
  <si>
    <t>โครงการแผนงานพัฒนาศักยภาพนักวิจัยด้านนโยบายแอลกอฮอล์</t>
  </si>
  <si>
    <t>สำนักงานพัฒนานโยบายสุขภาพระหว่างประเทศ (IHPP)</t>
  </si>
  <si>
    <t>1 เม.ย. 52- 31 มี.ค. 53</t>
  </si>
  <si>
    <t>อ.อิสรา จุมมาลี</t>
  </si>
  <si>
    <t>ผลของการมีส่วนร่วมของชุมชนในการคัดกรองและติดตามให้ความรู้แก่ประชาชนอีสานที่มีความเสี่ยงต่อการเกิดโรคเบาหวานชนิดที่ 2 : ผลลัพธ์ทางคลินิกและต้นทุน-ประสิทธิผล</t>
  </si>
  <si>
    <t>อ.สุรศักดิ ์ ไชยสงค์</t>
  </si>
  <si>
    <t xml:space="preserve">Cost-effectiveness analysis of screening and drug refilling with counseling services in hypertension and diabetic patients by pharmacist in the accredited drugstores in three provinces: Maha Sarakham, Khon Kean, and Nakorn Ratchasrima. </t>
  </si>
  <si>
    <t>สำนักงานคณะกรรมการอาหารและยา (อย.)</t>
  </si>
  <si>
    <t xml:space="preserve">Unit-cost analysis of Home health care for chronic disease patients by pharmacists in accredited drugstores around Bangkok municipalities. </t>
  </si>
  <si>
    <t xml:space="preserve">Integrating Health Promotion into PharmD Curriculum and Pharmacy Education in Faculty of Pharmacy, Mahasarakham University </t>
  </si>
  <si>
    <t xml:space="preserve">สำนักงานกองทุนสนับสนุนการสร้างเสริมสุขภาพ (สสส.) </t>
  </si>
  <si>
    <t>ดร.ศิริตรี สุทธจิตต์</t>
  </si>
  <si>
    <t xml:space="preserve">A Review of National Drug Policy: Lessons learned from experiences of other countries and Recommendations for Thailand. </t>
  </si>
  <si>
    <t xml:space="preserve">แผนงานสร้างกลไกเฝ้าระวังและพัฒนาระบบยา </t>
  </si>
  <si>
    <t xml:space="preserve">ดร.ศิริตรี สุทธจิตต์, น.ส.นฤมล บุญสรรค์, น.ส.จุฑารัตน์ ศรีศุภรางค์กุล, น.ส.บุหลัน อุดมศรี   
</t>
  </si>
  <si>
    <t xml:space="preserve">Relationship between antibiotic policy, antibiotic use and resistant rate in hospitals participating in National Antimicrobial Resistance Surveillance, Thailand (NARST) program </t>
  </si>
  <si>
    <t xml:space="preserve">เม.ย.53-ก.พ. 54 </t>
  </si>
  <si>
    <t>อ.ดร.สุรศักดิ์  ไชยสงค์</t>
  </si>
  <si>
    <t>พฤติกรรมการบริโภคแอลกอฮอล์ ผลกระทบจากการดื่ม การรับรู้และการปฏิบัติตามมาตรการควบคุมเครื่องดื่มแอลกอฮอล์ในเขตมหาวิทยาลัยมหาสารคาม</t>
  </si>
  <si>
    <t>ศูนย์วิจัยสุรา</t>
  </si>
  <si>
    <t>สปสช</t>
  </si>
  <si>
    <t>มค - มิย 55</t>
  </si>
  <si>
    <t>อ.ดร.สมศักดิ์  อาภาศรีสกุล</t>
  </si>
  <si>
    <t>โครงการ สสส.</t>
  </si>
  <si>
    <t xml:space="preserve">การพัฒนารูปแบบการเสริมสร้างชุมชนเข้มแข็งของคณะเภสัชศาสตร์ มหาวิทยาลัยมหาสารคาม </t>
  </si>
  <si>
    <t>ก.ค. - ต.ค.54</t>
  </si>
  <si>
    <t>สถานการณ์การใช้ยาปฏิชีวนะที่บ้านมะกอก</t>
  </si>
  <si>
    <t>การสำรวจพฤติกรรมสุขภาพของหญิงขณะตั้งครรภ์และให้นมบุตร (ผู้ร่วมวิจัย)</t>
  </si>
  <si>
    <t>ม.ค. 54 - ม.ค.55</t>
  </si>
  <si>
    <t>Relationship between Alcohol Outlet Density and Prevalence of Alcohol Consumption among Vocational College Students in Muang District of Phuket Province, Thailand (ผู้ร่วมวิจัย)</t>
  </si>
  <si>
    <t>5 ก.ย. 54 - 30 ส.ค. 55</t>
  </si>
  <si>
    <t>โครงการประเมินต้นทุนต่อหน่วยงานบริการปฐมภูมิจากเครือข่ายจังหวัดมหาสารคาม</t>
  </si>
  <si>
    <t>อ.สมศักดิ์ อาภาศรีทองสกุล</t>
  </si>
  <si>
    <t>คณะเภสัชศาสตร์</t>
  </si>
  <si>
    <t>นายธนพงศ์  ภูผาลี</t>
  </si>
  <si>
    <t>การศึกษาความรู้พฤติกรรมการเลือกซื้อและการบริโภคผลิตภัณฑ์สุขภาพของนิสิตมหาวิทยาลัยมหาสารคาม</t>
  </si>
  <si>
    <t>การศึกษาผลกระทบของนโยบายควบคุมเครื่องดื่มแอลกอฮอล์ในประเทศไทย: การสำรวจกลุ่มผู้ดื่มแอลกอฮอล์ระดับประเทศรอบที่ 1</t>
  </si>
  <si>
    <t>ศูนย์วิจัยปัญหาสุรา</t>
  </si>
  <si>
    <t>(1,500,000)ม.ค.55 - ธ.ค. 55</t>
  </si>
  <si>
    <t>ความสัมพันธ์ระหว่างความหนาแน่นของสถานที่จำหน่ายและการบริโภคเครื่องดื่มแอลกฮอล์ของนักเรียนในโรงเรียนสายอาชีวศึกษาจังหวัดภูเก็ต</t>
  </si>
  <si>
    <t>ก.ค. 54 - เม.ย.55</t>
  </si>
  <si>
    <t>สำรวจความคิดเห็นของประชาชนจังหวัดพระนครศรีอยุธยาและนักท่องเที่ยวต่อการห้ามจำหน่ายเครื่องดื่มแอลกอฮอล์ในอุทยานประวัติศาสตร์พระนครศรีอยุธยา</t>
  </si>
  <si>
    <t>กพ.-พค.55</t>
  </si>
  <si>
    <t>มมส.งบ 2555</t>
  </si>
  <si>
    <t>ก.ย.54 -ต.ค.55</t>
  </si>
  <si>
    <t>ต้นทุนของโรคกระดูกพรุนในหญิงวัยหมดประจำเดือนในจังหวัดขอนแก่นและมหาสารคาม</t>
  </si>
  <si>
    <t>การพัฒนารายการยาเพื่อใช้คัดกรองและลดโอกาสเกิดปัญหาจากการใช้ยาในผู้สูงอายุ</t>
  </si>
  <si>
    <t>ม.ค.55 - มี.ค.56</t>
  </si>
  <si>
    <t>โครงการพัฒนาความเข้มแข็งของคณะกรรมการเภสัชกรรมและการบำบัดเพื่อการใช้ยาอย่างสมเหตุผล: เขตภาคตะวันออกเฉียงเหนือ</t>
  </si>
  <si>
    <t>กพย.</t>
  </si>
  <si>
    <t>ก.ค. - พ.ย. 54</t>
  </si>
  <si>
    <t>การสร้างเสริมสุขภาพในคณะเภสัชศาสตร์: ผลสัมฤทธิ์ในการบูรณาการในการจัดการเรียนการสอน</t>
  </si>
  <si>
    <t>มิ.ย.54 - พ.ย.54</t>
  </si>
  <si>
    <t>จัดทำข้อมูลยา ประเมินข้อมูลยา และทบทวนข้อมูลด้านยา</t>
  </si>
  <si>
    <t>อย.</t>
  </si>
  <si>
    <t>โครงการสร้างเสริมสุขภาพเรื่องการบูรณการแนวคิดเรื่องการใช้ยาของชุมชน</t>
  </si>
  <si>
    <t>มหาวิทยาลัยมหิดล</t>
  </si>
  <si>
    <t>รูปแบบการทำงานของกลุ่มผู้สนใจสมุนไพรบ้านมะกอก</t>
  </si>
  <si>
    <t>ปีงบประมาณ 2556</t>
  </si>
  <si>
    <t>ประสิทธิผลและต้นทุนของยา Colistin และ Tigecycline ในการรักษาโรคติดเชื้อแบคทีเรียแกรมลบชนิดดื้อยา</t>
  </si>
  <si>
    <t>อ.ดร.สุรศักดิ์ ไชยสงค์</t>
  </si>
  <si>
    <t>ศูนย์วิจัยปัญหาสุรา (ศวส.)</t>
  </si>
  <si>
    <t>สสส.คณะเภสัชฯ</t>
  </si>
  <si>
    <t>พ.ย.55-ก.ย.56</t>
  </si>
  <si>
    <t>รูปแบบการใช้ยา Esomeprazole injection ในโรงพยาบาลมหาสารคาม</t>
  </si>
  <si>
    <t>การประเมินการใช้ยา Parecoxib ในแผนกผู้ป่วยในโรงพยาบาลมหาสารคาม</t>
  </si>
  <si>
    <t>อ.สมศักดิ์  อาภาศรีทองสกุล</t>
  </si>
  <si>
    <t>ธ.ค.55-ก.ย.56</t>
  </si>
  <si>
    <t>ทุนนักวิจัยรุ่นใหม่ คณะเภสัชฯ</t>
  </si>
  <si>
    <t>ผศ.ดร.สุรศักดิ์ ไชยสงค์</t>
  </si>
  <si>
    <t>การศึกษาผลของนโยบายควบคุมเครื่องดื่มแอลกอฮอล์ในประเทศไทย: การสำรวจระดับประเทศรอบที่ 1 ภาคเหนือ ใต้ และกรุงเทพมหานคร</t>
  </si>
  <si>
    <t>1 ม.ค.56 - 30 มิ.ย.56 (วงเงินทั้งหมด 2,264,400) งวดที่ 1-2</t>
  </si>
  <si>
    <t>อ.ธนพงศ์ ภูผาลี</t>
  </si>
  <si>
    <t>ร้านชำปลอดยาอันตรายแบบชุมชนมีส่วนร่วม</t>
  </si>
  <si>
    <t>ม.มส.</t>
  </si>
  <si>
    <t>มี.ค.56-ก.ย.56</t>
  </si>
  <si>
    <t>เนื้อหา ความถูกต้องตามกฎหมายของสื่อโฆษณายา ผลิตภัณฑ์เสริมอาหาร และเครื่องสำอางจากวิทยุ และคุณภาพการใช้ของผู้บริโภคในชุมชนบ้านมะกอก จังหวัดมหาสารคาม</t>
  </si>
  <si>
    <t>มี.ค.56-ก.ย.56 (50000/2)</t>
  </si>
  <si>
    <t>ปีงบประมาณ 2556 (300000/2)</t>
  </si>
  <si>
    <t>ผลของการควบคุมการสั่งใช้ยา Esomeprazole และ Parecoxib ชนิดฉีด ในโรงพยาบาลมหาสารคาม</t>
  </si>
  <si>
    <t>อ.ดร.กฤษณี  สระมุณี</t>
  </si>
  <si>
    <t>การศึกษาต้นทุนต่อหน่วยของการให้บริการรักษาอาการเจ็บป่วยที่พบบ่อยในศูนย์บริการทางการแพทย์มหาวิทยาลัยมหาสารคาม</t>
  </si>
  <si>
    <t>ปีงบประมาณ 2556 (200000/2)</t>
  </si>
  <si>
    <t>การวิเคราะห์ต้นทุนต่หน่วยของการให้บริการรักษาอาการเจ็บป่วยที่พบบ่อยในร้านยามหาวิทยาลัย ข้อมูลประกอบการพัฒนารูปแบบการจ่ายเงินของร้านยาหน่วยร่วมบริการ</t>
  </si>
  <si>
    <t>ผลของโครงการการสร้างเสริมสุขภาพและการใช้ยาอย่างเหมาะสมในชุมชนบ้านมะกอก</t>
  </si>
  <si>
    <t>ชื่อ-สกุล  ผู้เขียนบทความ</t>
  </si>
  <si>
    <t>ชื่อบทความ</t>
  </si>
  <si>
    <t>ชื่อวารสาร ปีที่(ฉบับ); ปีพิมพ์</t>
  </si>
  <si>
    <t>ตีพิมพ์</t>
  </si>
  <si>
    <t>ค่าน้ำหนัก</t>
  </si>
  <si>
    <t>ระดับชาติ</t>
  </si>
  <si>
    <t>ระดับนานาชาติ</t>
  </si>
  <si>
    <t>สุรศักดิ์ ไชยสงค์, ทักษพล ธรรมรังสี</t>
  </si>
  <si>
    <t>การบริโภคเครื่องดื่มแอลกอฮอล์ในประเทศไทย: ผลจากการสำรวจพฤติกรรมการสูบบุหรี่และดื่มสุราของประชากร พ.ศ.2550</t>
  </si>
  <si>
    <t>วารสารวิจัยระบบสาธารณสุข 2554; 5(1): 244-256.  (TCI)</t>
  </si>
  <si>
    <t>Chaiyasong S</t>
  </si>
  <si>
    <t>The International Alcohol Control (IAC) Study-Evaluating the Impact of Alcohol Policies.</t>
  </si>
  <si>
    <t>Alcohol Clin Exp Res. 2012 Mar 8. doi: 10.1111/j.1530-0277.2012.01738.x.</t>
  </si>
  <si>
    <t>International  Alcohol  Policy (IAC) Study-Collecting  Policy  Relevant  Alcohol Data  Cross-Country</t>
  </si>
  <si>
    <t>Global  Alcohol Policy  Conference,  13-15 Feb 2012</t>
  </si>
  <si>
    <t>Consumption  and  Expenditures  for  Underage  and  Adult  Excessive  Drinkings  in  Thailand</t>
  </si>
  <si>
    <t>J.of Korean Alcohol  Science. Vol.12 No2 (2011) ฐานสากลอื่น</t>
  </si>
  <si>
    <t>การจำยี่ห้อผลิตภัณฑ์อาหารของเด็กน้กเรียนชั้นประถมศึกษาปีที่ 6</t>
  </si>
  <si>
    <t>วารสารวิจัยระบบสาธารณสุข ฉ1 ม.ค.-มี.ค.55</t>
  </si>
  <si>
    <t xml:space="preserve">แรงสนับสนุนของสังคมไทยต่อมาตรการภาพพร้อมข้อความคำเตือนบนฉลากเครื่องดื่มแอลกอฮอล์  </t>
  </si>
  <si>
    <t>P</t>
  </si>
  <si>
    <t>การโฆษณาเครื่องดื่มแอลกอฮอล์ทางหนังสือพิมพ์ก่อนและหลังพระราชบัญญัติควบคุมเครื่องดื่มแอลกอฮอล์ พ.ศ. 2551</t>
  </si>
  <si>
    <t>วารสารนิเทศศาสตร์ 2555;30:51-64. (อยู่ในประกาศ สมศ.ระดับชาติ)</t>
  </si>
  <si>
    <t>ผศ.ดร.สุรศักดิ์  ไชยสงค์</t>
  </si>
  <si>
    <t>วารสารวิชาการสาธารณสุข ปี 21 ฉบับ 3 พ.ค. - มิ.ย. 55 (TCI)</t>
  </si>
  <si>
    <t>Chanuttha Ploylearmsang, Phayom Sookaneknun, Thanapong Poophalee, and Piyatida Pongruea</t>
  </si>
  <si>
    <t>Diabetes and Hypertension Screening by Pharmacy Students in Thai Communities</t>
  </si>
  <si>
    <t>American Journal of Pharmaceutical Education 2013; 77 (3) Article 56. (Scopus)</t>
  </si>
  <si>
    <t>ผศ.ดร.สุรศักดิ์ ไชยสงค์, ผศ.ดร.ธนนรรจ์  รัตนโชติพานิช</t>
  </si>
  <si>
    <t>ต้นทุนของผู้ป่วยในการรักษาโรคกระดุกพรุนในหญิงวัยหมดประจำเดือน</t>
  </si>
  <si>
    <t>วารสารเภสัชศาสตร์อีสาน ปีที่ 9 ฉบับที่ 1 ม.ค.- เม.ย. 2556 (TCI)</t>
  </si>
  <si>
    <t>Kritsanee  Saramunee</t>
  </si>
  <si>
    <t>How  to  enhance  public  health  service  utilization in  community  pharmacy?:  General  public  and  health  providers' perspectives</t>
  </si>
  <si>
    <t>Research in Social and  Administrative Pharmacy (2012)  (Scopus)</t>
  </si>
  <si>
    <t>ผศ.ดร.สุรศักดิ์  ไชยสงค์, ผศ.ดร.ธนนรรจ์  รัตนโชติพานิช, ผศ.ดร.อรอนงค์ วลีขจรเลิศ</t>
  </si>
  <si>
    <t>ต้นทุน-ประสิทธิผลของ Alendronate และ Risedronate สำหรับป้องกันกระดูกหักแบบปฐมภูมิในหญิงวัยหมดประจำเดือน</t>
  </si>
  <si>
    <t>วารสารเภสัชศาสตร์อีสาน (IJPS)  2556;9(2):1-12 (TCI)</t>
  </si>
  <si>
    <t>วารสารวิจัยระบบสาธารณสุข ปีที่ 7 ฉบับที่ 1 ม.ค.-มี.ค. 2556  (TCI)</t>
  </si>
  <si>
    <t>การซื้อและการบริโภคอาหารและเครื่องดื่มของเด็กนักเรียน ชั้นประถมศึกษาปีที่ 6</t>
  </si>
  <si>
    <t>Surasak  Chaiyasong</t>
  </si>
  <si>
    <t>Compliance  of off-premise alcohol retailers with the minimum purchase age law</t>
  </si>
  <si>
    <t>WHO South-East Asia Journal of Public health 2012;1(4):359-494</t>
  </si>
  <si>
    <t>ลำดับ</t>
  </si>
  <si>
    <t>ชื่อ-สกุล</t>
  </si>
  <si>
    <t>ชื่อโครงการวิจัย</t>
  </si>
  <si>
    <t>นำไปใช้ประโยชน์</t>
  </si>
  <si>
    <t>หมายเหตุ</t>
  </si>
  <si>
    <t xml:space="preserve">เชิงสาธารณะ </t>
  </si>
  <si>
    <t>เชิงนโยบาย</t>
  </si>
  <si>
    <t>เชิงพาณิชย์</t>
  </si>
  <si>
    <t>เชิงวิชาการ</t>
  </si>
  <si>
    <t>เอกสารประกอบการสอน</t>
  </si>
  <si>
    <t xml:space="preserve">ผศ.ดร.ชนัตถา พลอยเลื่อมแสง </t>
  </si>
  <si>
    <t>ผลการให้คำปรึกษาในการดูแลตนเองแก่ผู้ป่วยเบาหวานโรงพยาบาลร้อยเอ็ด</t>
  </si>
  <si>
    <t xml:space="preserve">การอ้างอิงจากวิทยานิพนธ์ของปาริฉัตร  ขิระทาน  เรื่อง ผลการให้คำแนะนำปรึกษาก่อนออกจากโรงพยาบาลในผู้ป่วยโรคเบาหวานชนิดที่ 2 ณ โรงพยาบาลกมลาไสย จังหวัดกาฬสินธุ์ ในปี 2554  </t>
  </si>
  <si>
    <t>อ.อิสรา  จุมมาลี</t>
  </si>
  <si>
    <t>การแก้ไขปัญหาการใช้ยาชุดแบบมีส่วนร่วมของชุมชนบ้านดอนหน่องจังหวัดมหาสารคาม</t>
  </si>
  <si>
    <t xml:space="preserve">การอ้างอิงจากวิทยานิพนธ์ของศักดิ์สิทธิ์ ไกยสวน เรื่อง การใช้ยาชุดและผลของการบริบาลทางเภสัชกรรมเพื่อแก้ไขปัญหาการใช้ยาชุดตามวิถีสุขภาพพอเพียงในชุมชนบ้านโนนสั้น ต.โนนรัง อ.เมือง จ.ร้อยเอ็ด ในปี 2554  </t>
  </si>
  <si>
    <t xml:space="preserve">การอ้างอิงจากวิทยานิพนธ์ของโชคเฉลิม  รวิยะวงศ์ เรื่อง การประเมินโครงการพัฒนาการเชื่อมโยงร้านยากับระบบหลักประกันสุขภาพ จ.มหาสารคามในปี 2554  </t>
  </si>
  <si>
    <t>ทิศทางของร้านยาในระบบประกันสุขภาพ</t>
  </si>
  <si>
    <t> อ.ศิริตรี สุทธจิตต์</t>
  </si>
  <si>
    <t>สถานการณ์ยาปฏิชีวนะในโรงพยาบาล</t>
  </si>
  <si>
    <t>ผศ.ดรชนัตถา พลอยเลื่อมแสง, อ.ธนพงศ์ ภูผาลี</t>
  </si>
  <si>
    <t>การวิเคราะห์ต้นทุน-ประสิทธิผล และต้นทุนต่อหน่วยของงานบริการปฐมภูมิในร้านยาคุณภาพร่วมกับหน่วยบริการปฐมภูมิในพื้นที่อีสาน</t>
  </si>
  <si>
    <t>สำนักงานหลักประกันสุขภาพแห่งชาติ (สปสช.) ได้นำผลงานวิจัยมาใช้เป็นข้อมูลกำหนดทิศทางการจัดบริการ และการสร้างชุดสิทธิประโยชน์ในงานบริการของเภสัชกรร้านยา นำไปใช้ประโยชน์ตั้งแต่ 1 ตุลาคม 2555-31 ธันวาคม 2556</t>
  </si>
  <si>
    <t>ชื่อเจ้าของผลงาน</t>
  </si>
  <si>
    <t>ชื่อผลงาน (บทความวิชาการ/ หนังสือ ตำรา)</t>
  </si>
  <si>
    <t>ชื่อแหล่งตีพิมพ์เผยแพร่ เช่น วารสารที่ตีพิมพ์เผยแพร่ เล่มที่ ปีที่ วันเดือนปี</t>
  </si>
  <si>
    <t>ค่าน้ำหนักคุณภาพ</t>
  </si>
  <si>
    <t>บทความวิชาการ</t>
  </si>
  <si>
    <t>ตำรา/ หนังสือ</t>
  </si>
  <si>
    <t>ระดับชาติ 0.25</t>
  </si>
  <si>
    <t>ระดับนานาชาติ 0.50</t>
  </si>
  <si>
    <t>ที่มีการตรวจอ่านโดยผู้ทรงคุณวุฒิ 0.75</t>
  </si>
  <si>
    <t>ใช้ในการขอตำแหน่งทางวิชาการ 1.00</t>
  </si>
  <si>
    <t>ศิริตรี สุทธจิตต์
สุรศักดิ์ ไชยสงค์
ชนัตถา พลอยเลื่อมแสง</t>
  </si>
  <si>
    <t>นโยบายแห่งชาติด้านยา: บทเรียนจากประสบการณ์นานาชาติ และข้อเสนอแนะสำหรับประเทศไทย</t>
  </si>
  <si>
    <t xml:space="preserve">30 ปีพัฒนาการนโยบายแห่งชาติด้านยาของไทย (2524-2554). ต.ค. 2554. กทม.: ทีคิวพี. หน้า 63-85. </t>
  </si>
  <si>
    <t>บทบาทของร้านยาในงานบริการสาธารณสุข: ความเหมือนและความต่างระหว่างประเทศอังกฤษและไทย</t>
  </si>
  <si>
    <t>ว.เภสัชศาสตร์อีสาน 2554; 7(2) : 1 - 11</t>
  </si>
  <si>
    <t>ศิริตรี สุทธจิตต์</t>
  </si>
  <si>
    <t xml:space="preserve">รายงานสถานการณ์ระบบยาประจำปี 2553: สถานการณ์เชื้อดื้อยาและปัญหาการใช้ยาปฏิชีวนะ. 3-4 พฤษภาคม 2554. กทม.: แผนงานสร้างกลไกเฝ้าระวังและพัฒนาระบบยา. หน้า 20-23. </t>
  </si>
  <si>
    <t>สมศักดิ์ อาภาศรีทองสกุล</t>
  </si>
  <si>
    <t>สถานการณ์ยาปฏิชีวนะในร้านชำ</t>
  </si>
  <si>
    <t>รายงานสถานการณ์ระบบยาประจำปี 2553: สถานการณ์เชื้อดื้อยาและปัญหาการใช้ยาปฏิชีวนะ. 3-4 พฤษภาคม 2554. กทม.: แผนงานสร้างกลไกเฝ้าระวังและพัฒนาระบบยา. หน้า 24-27.  พิมพ์ ต.ค. 54</t>
  </si>
  <si>
    <t>ผศ.ดร.จันทร์ทิพย์ กาญจนศิลป์,ผศ.ดร.ชนัตถา พลอยเลื่อมแสง</t>
  </si>
  <si>
    <t>ข้อเสนอเชิงนโยบายเพื่อการเข้าถึงบริการทางเภสัชกรรมที่ดีอย่างเท่าเทียมในสถานบริการทุกระดับ(ม.มส.ทำระดับทุติยภูมิขตติยภูมิ)</t>
  </si>
  <si>
    <t>วุฒิสภา</t>
  </si>
  <si>
    <t>ต.ค.54 - มี.ค.55</t>
  </si>
  <si>
    <t>การประเมินผลโครงการพัฒนาร้านยาคุณภาพ</t>
  </si>
  <si>
    <t>ฤทธิต้านเอนไซม์ไทโรซิเนส ฤทธิ์ต้านอนุมูลอิสระ และความเป็นพิษต่อเซลล์ของสารสกัดโลดทะนงแดงก่อน และหลังการลดพิษ</t>
  </si>
  <si>
    <t>การสำรวจการใช้หลักฐานเชิงประจักษ์ในการรักษาด้วยยา ในเภสัชกรและนิสิต นักศึกษาเภสัชศาสตร์</t>
  </si>
  <si>
    <t>สวรส และ มูลนิธิเพื่อการพัฒนานโยบายสุขภาพระหว่างประเทศ (IHPP)</t>
  </si>
  <si>
    <t>การวิเคราะห์ต้นทุนและผลลัพธ์ของการบริการปรับสภาพบ้านสำหรับคนพิการด้านการเคลื่อนไหวและผู้สุงอายุ</t>
  </si>
  <si>
    <t>สถาบันสร้างเสริมสุขภาพคนพิการ (สสพ.) ร่วมวิจัย</t>
  </si>
  <si>
    <t>ปีงบประมาณ 2556-7</t>
  </si>
  <si>
    <t>2556-7</t>
  </si>
  <si>
    <t>ผลงานวิจัยตีพิมพ์ในวารสารและงานการประชุมของสมาชิกใน SPRU</t>
  </si>
  <si>
    <t xml:space="preserve">สุรศักดิ์ ไชยสงค์
,Prof.Janet Krska และ อ.กฤษณี  สระมุณี </t>
  </si>
  <si>
    <t>Issara Jummalee, Bhuddipong Suttayawongthip, Chanuttha Ploylearmsang.</t>
  </si>
  <si>
    <t>Self-learning evaluation in community’s ways of life and health project among pharmacy students Mahasarakham University</t>
  </si>
  <si>
    <t>Journal of UbonRatchathani University, 11(3) September-December: 197-205</t>
  </si>
  <si>
    <t>Thaielderly;
Mahasarakham Province Context</t>
  </si>
  <si>
    <t>Srinagarind Med J 2009; 24(3): 197-205</t>
  </si>
  <si>
    <t>Ploylearmsang, C., Ruttarom, R.</t>
  </si>
  <si>
    <t>Journal of primary care service in central part of
Thailand.</t>
  </si>
  <si>
    <t>Promoting Self-care behaviors of Diabetic patients by pharmacybased home health care: University pharmacy.</t>
  </si>
  <si>
    <r>
      <t xml:space="preserve">Somporn Pothinam, Phit Saensak, Jongkol Poonsawat, Wirat Pansila, Chanisa Pansila, </t>
    </r>
    <r>
      <rPr>
        <u val="single"/>
        <sz val="14"/>
        <rFont val="TH SarabunPSK"/>
        <family val="2"/>
      </rPr>
      <t>Chanuttha
Ploylearmsang, Siritree Suttajit</t>
    </r>
    <r>
      <rPr>
        <sz val="14"/>
        <rFont val="TH SarabunPSK"/>
        <family val="2"/>
      </rPr>
      <t>, Teabpaluck Sirithanawuttichai, Natchaporn Pichinarong</t>
    </r>
  </si>
  <si>
    <t xml:space="preserve">Development and testing of Happiness and related factors
scale in Thai Elderly. </t>
  </si>
  <si>
    <t xml:space="preserve">Siriviboonkiti, K., Ploylearmsang, C. </t>
  </si>
  <si>
    <t>Journal of Department of health Service Support. 3(4) July-September: 44-53.</t>
  </si>
  <si>
    <t>Ploylearmsang, C., Arpasrithongsakul, S.</t>
  </si>
  <si>
    <t xml:space="preserve">Situation of food and drug consumption in
Mahasarakham University students. </t>
  </si>
  <si>
    <t>Journal of Sciences and Technology. Mahasarakham University
26(2): 186-194.</t>
  </si>
  <si>
    <t xml:space="preserve">ผลงานวิจัยและงานสร้างสรรค์ของหน่วยปฏิบัติวิจัยเภสัชศาสตร์สังคม (SPRU) สังกัดคณะเภสัชศาสตร์ มหาวิทยาลัยมหาสารคาม  </t>
  </si>
  <si>
    <t>ผลงานวิจัยและงานสร้างสรรค์ของหน่วยปฏิบัติวิจัยเภสัชศาสตร์สังคม (SPRU) ที่มีการนำไปใช้ประโยชน์</t>
  </si>
  <si>
    <t>ผลงานวิชาการ ของหน่วยปฏิบัติวิจัยเภสัชศาสตร์สังคม (SPRU) ที่ผ่านการรับรองคุณภาพ</t>
  </si>
  <si>
    <t>Chanuttha Ploylearmsang, Phayom Sookaneknun, Thanapong Poophalee,
and Piyatida Pongruea</t>
  </si>
  <si>
    <t>ชนัตถา พลอยเลื่อมแสง ปาริโมก เกิดจันทึก</t>
  </si>
  <si>
    <t xml:space="preserve">ปัญหาการใช้ยาและปัจจัยที่มีผลต่อปัญหาการใช้ยาในผู้สูงอายุชุมชนบ้านมะกอก อำเภอกันทรวิชัย จังหวัดมหาสารคา
</t>
  </si>
  <si>
    <t>Research for ASEAN Community 12-13 กันยายน 2556 (TCI, Impact factor 0.051 (2555))</t>
  </si>
  <si>
    <t xml:space="preserve">สุรศักดิ์  ไชยสงค์ </t>
  </si>
  <si>
    <t xml:space="preserve">การรับรู้และการปฏิบัติตามกฎหมายควบคุมเครื่องดื่มแอลกฮอล์ของผู้จำหน่ายเครื่องดื่มแอลกอฮอล์รอบเขตมหาวิทยาลัยมหาสารคาม วิทยาเขตขามเรียง
</t>
  </si>
  <si>
    <t>บทบาทของคณะกรรมการเภสัชกรรมและการบำบัดและนโยบายการใช้ยาสามัญในมุมมองของบุคลากรทางการแพทย์โรงพยาบาลร้อยเอ็ด</t>
  </si>
  <si>
    <t>ผลลัพธ์ของการใช้ยา Salmeterol/Fluticasone และ Budesonide ในผู้ป่วยโรคหืดที่ควบคุมอาการไม่ได้ในโรงพยาบาลชุมชน</t>
  </si>
  <si>
    <t>สุรศักดิ์ ไชยสงค์, ธนนรรจ์ รัตนโชติพานิช , อรอนงค์ วลีขจรเลิศ</t>
  </si>
  <si>
    <t xml:space="preserve">ต้นทุน-ประสิทธิผลของ Alendronate และ Risedronate สำหรับป้องกันกระดูกหักแบบปฐมภูมิในหญิงวัยหมดประจำเดือน
</t>
  </si>
  <si>
    <t>วารสารเภสัชศาสตร์อีสาน 9(2), พฤษภาคม-สิงหาคม 2556: หน้า 23-36 (TCI)</t>
  </si>
  <si>
    <t>ผลลัพธ์และต้นทุนของการใช้ยา Colistin และ Tigecycline ในการรักษาโรคติดเชื้อแกรมลบ</t>
  </si>
  <si>
    <t>วารสารเภสัชศาสตร์อีสาน 9(3), กันยายน - ธันวาคม 2556: หน้า 65-73 (TCI)</t>
  </si>
  <si>
    <t>ü</t>
  </si>
  <si>
    <t>Chanuttha Ploylearmsang</t>
  </si>
  <si>
    <t>Unit cost of diabetes screening in community pharmacy</t>
  </si>
  <si>
    <t xml:space="preserve">JAASP (The Official Journal of Asian Association of Schools of Pharmacy) Volume 1, No. 3, JULY - SEPTEMBER 2012, 145-151. </t>
  </si>
  <si>
    <t>การสนับสนุนกลไกเพื่อการปรับสภาพบ้านเพื่อเพิ่มสมรรถนะของคนพิการด้านการเคลื่อนไหวและผู้สูงอายุ</t>
  </si>
  <si>
    <t>สสพ.</t>
  </si>
  <si>
    <t>ธ.ค.56-มิ.ย.58 (342,760*30%)</t>
  </si>
  <si>
    <t>Surasak Saokaew, Ratree Maenthaisong</t>
  </si>
  <si>
    <t>Cost-Effectiveness Analysis of HLA-B*5801 Testing in Preventing Allopurinol-Induced SJS/TEN in Thai Population</t>
  </si>
  <si>
    <t xml:space="preserve"> PLOS ONE  April 2014 | Volume 9 | Issue 4 </t>
  </si>
  <si>
    <t>ผศ.ดร.สุรศักดิ์</t>
  </si>
  <si>
    <t>ผลกระทบของนโยบายควบคุมการใช้ยา esomeprazole ชนิดฉีดต่อปริมาณและค่าใช้จ่ายของการใช้ยาในโรงพยาบาลมหาสารคาม</t>
  </si>
  <si>
    <t>วารสารเภสัชศาสตร์อีสาน  Vol 10, No 2 (2014) TCI</t>
  </si>
  <si>
    <t>รูปแบบการใช้ยา Parecoxibในโรงพยาบาลมหาสารคาม</t>
  </si>
  <si>
    <t>วารสารเภสัชศาสตร์อีสาน v9   January 2014</t>
  </si>
  <si>
    <t>รูปแบบการใช้ยา Esomeprazole ชนิดฉีดในโรงพยาบาลมหาสารคาม</t>
  </si>
  <si>
    <t>ผศ.ดรชนัตถา พลอยเลื่อม</t>
  </si>
  <si>
    <t>สวรส. โรงพยาบาลในเครือ RDU</t>
  </si>
  <si>
    <t>ดร.กฤษณี สระมุณี</t>
  </si>
  <si>
    <t>การสำรวจความรู้และทักษะที่จำเป็นในงานเภสัชกรรมปฐมภูมิ</t>
  </si>
  <si>
    <t>ทุนวิจัยคณะ</t>
  </si>
  <si>
    <t xml:space="preserve">การพัฒนาคู่มือเรียนรู้ชุมชนสำหรับนิสิตปี 5 </t>
  </si>
  <si>
    <t>รูปแบบการใช้ปริมาณการใช้และอัตราการดื้อยา Ertapenem ในโรงพยาบาลมหาสารคาม</t>
  </si>
  <si>
    <t>การพัฒนาและการนำโปรแกรมรายการยาเพื่อคัดกรองและลดการสั่งใช้ยาที่เสี่ยงและอันตรายสำหรับผู้ป่วยสูงอายุไทย  และการตอบสนองของแพทย์และเภสัชกรต่อการนำโปรแกรมมาใช้ในโรงพยาบาล</t>
  </si>
  <si>
    <t>มูลนิธิเพื่อการพัฒนานโยบายสุขภาพระหว่างประเทศ</t>
  </si>
  <si>
    <t>ต.ค. 57 - ธ.ค. 58</t>
  </si>
  <si>
    <t>อ.ธีระพงศ์  ศรีศิลป์</t>
  </si>
  <si>
    <t>ประสิทธิภาพและความปลอดภัยของยาบำบัดโรคเสพยาสูบ</t>
  </si>
  <si>
    <t>วารสารเภสัชศาสตร์อีสาน  Vol 10, No 3 ก.ย. - ธ.ค. 57 (TCI  กลุ่ม 1)</t>
  </si>
  <si>
    <t>อ.ธนพงศ์ ภูผาลี, ดร.สมศักดิ์ อาภาศรีทองสกุล</t>
  </si>
  <si>
    <t>รูปแบบการพัฒนาร้านชำแบบชุมชนมีส่วนร่วม ต.โพสสูง จ.สกลนคร</t>
  </si>
  <si>
    <t>วารสารอาหารและยา V21 N.3 (ก.ย.- ธ.ค.57) TCI กลุ่ม 2</t>
  </si>
  <si>
    <t>ผศ.ดร.สุรศักดิ์ ไชยสงค์, ผศ.ดร.อรอรนงค์ วลีขจรเลิศ</t>
  </si>
  <si>
    <t>ปริมาณและมูลค่าการใช้ยานอกบัญชียาหลักแห่งชาติ ช่วงหลังนโยบายควบคุมการสั่งใช้ยาระดับประเทศในโรงพยาบาลจังหวัดแห่งหนึ่ง</t>
  </si>
  <si>
    <t>วารสารเภสัชศาสตร์อีสาน  Vol 11 (มี.ค. 58):43-58 (TCI  กลุ่ม 1)</t>
  </si>
  <si>
    <t>ผลลัพธ์ของการดูแลผู้ป่วยโรคหืดที่ควบคุมอาการไม่ได้ด้วยยา Salmeterol/Fluticasone และ Budesonide ในโรงพยาบาลชุมชน</t>
  </si>
  <si>
    <t>วารสารวิจัยระบบสาธารณสุข ปี 9 ฉ.1 ม.ค.-มี.ค. 58 (TCI  กลุ่ม 1)</t>
  </si>
  <si>
    <t>K. Saramunee</t>
  </si>
  <si>
    <t>General public's views on pharmacy public health  services: current situation and opportunities in the future</t>
  </si>
  <si>
    <t>public health 129 (2015) 705 e715 (ISI)</t>
  </si>
  <si>
    <t>ผลการดำเนินงานและแนวทางพัฒนากองทุนสวัสดิการชุมชนตำบลวังแสง อำเภอแกดำ  จังหวัดมหาสารคาม</t>
  </si>
  <si>
    <t>การประชุมทางวิชาการ มหาวิทยาลัยมหาสารคามวิจัยครั้งที่  11</t>
  </si>
  <si>
    <t>ผศ.ดร.กฤษณี  สระมุณี</t>
  </si>
  <si>
    <t>Methodological and economic evaluations of seven survey  modes applied to health service research</t>
  </si>
  <si>
    <t>ปีงบ 2558</t>
  </si>
  <si>
    <t>อ.ธารินี  ศรีศักดิ์นอก</t>
  </si>
  <si>
    <t>การประเมินผลการเรียนรู้รายวิชาการสร้างเสริมสุขภาพในนิสิตเภสัชศาสตร์</t>
  </si>
  <si>
    <t>อ.ดร.สมศักดิ์  อาภาศรีทองสกุล</t>
  </si>
  <si>
    <t>ผลชองการให้ความรู้เรื่องยาปฏิชีวนะแก่ประชาชนบ้านวังใหม่ บ้านวังปลาโด จังหวัดมหาสารคาม</t>
  </si>
  <si>
    <t>ปีงบ 2559</t>
  </si>
  <si>
    <t>ขับเคลื่อนงานด้านการส่งเสริมสุขภาพภายใต้ข้อตกลงความร่วมมือระหว่างอค์การอนามัยโลกกับสำนักงานกองทุนสนับสนุนการสร้างเสริมสุขภาพ</t>
  </si>
  <si>
    <t>สสส.</t>
  </si>
  <si>
    <t>1 ต.ค. 58 -30 ก.ย. 60</t>
  </si>
  <si>
    <t>Journal of Pharmaceutical Health Services Research. 2016 7; 43–52  (November 11, 2015)</t>
  </si>
  <si>
    <t>การพัฒนาระบบแจ้งเตือนการได้รับยาที่มีผลทำให้โปแตสเซียมต่ำโรงพยาบาลพนมไพร จังหวัดร้อยเอ็ด</t>
  </si>
  <si>
    <t>ว.วิทยาศาสตร์และเทคโนโลยีมหาวิทยาลัยมหาสารคาม ปี34 ฉ6 พ.ย.-ธ.ค. 58</t>
  </si>
  <si>
    <t>Depression screening and advisory service provided by community pharmacist for depressive students in university</t>
  </si>
  <si>
    <t>Wiraphol Phimarn, Pongsatorn Kaewphila, Siritree Suttajit, Kritsanee Saramunee</t>
  </si>
  <si>
    <t>A meta-analysis of efficacy of Morus alba Linn. to improve blood glucose and lipid profile</t>
  </si>
  <si>
    <t>Wiraphol Phimarn, Kittisak Wichaiyo, Khuntawan Silpsavikul, Bunleu Sungthong, Kritsanee Saramunee</t>
  </si>
  <si>
    <t xml:space="preserve">European Journal of Nutrition  pp 1–13     14 March 2016 </t>
  </si>
  <si>
    <t>SpringerPlus 20154:470 (ISI)</t>
  </si>
  <si>
    <t>Provincial alcohol index and its relationship to alcohol-related harm in Thailand: implications for subnational alcohol policy development</t>
  </si>
  <si>
    <t>BMC Public Health 2016, 16:541 (ISI)</t>
  </si>
  <si>
    <t>Surasak Chaiyasong and Thaksaphon Thamarangsi</t>
  </si>
  <si>
    <t>Public attitudes towards community pharmacy attributes and preferences for methods for promotion of public health services</t>
  </si>
  <si>
    <t>public health  (2016)  (ISI)</t>
  </si>
  <si>
    <t xml:space="preserve"> Kritsanee Saramunee</t>
  </si>
  <si>
    <t>การปรับสภาพบ้านเพื่อคุณภาพชีวิตคนพิการและผู้สูงอายุ: ข้อเสนอแนะสำหรับการนำนโยบายสู่การปฏิบัติ</t>
  </si>
  <si>
    <r>
      <rPr>
        <u val="single"/>
        <sz val="14"/>
        <color indexed="8"/>
        <rFont val="TH SarabunPSK"/>
        <family val="2"/>
      </rPr>
      <t>ผศ.ดร.ชนัตถา พลอยเลื่อมแสง</t>
    </r>
    <r>
      <rPr>
        <sz val="14"/>
        <color indexed="8"/>
        <rFont val="TH SarabunPSK"/>
        <family val="2"/>
      </rPr>
      <t>, ศิรินาถ  ตงศิริ,  กตัญญู  หอสูติสิมา</t>
    </r>
  </si>
  <si>
    <t>วารสารวิจัยระบบสาธารณสุข ปี 9 ฉ. 4 ต.ค.-ธ.ค. 58 (TCI 1) (IF 0.155 ปี2558)</t>
  </si>
  <si>
    <t>โครงการทบทวนวรรณกรรมอย่างเป็นระบบเรื่อง การวิจัยเพื่อนำนโยบายสาธารณสุขสู่การปฏิบัติอย่างมีประสิทธิภาพ</t>
  </si>
  <si>
    <t>1 ส.ค. 59 ถึง 31 ม.ค. 60</t>
  </si>
  <si>
    <t>สถาบันวิจัยระบบสาธารณสุข</t>
  </si>
  <si>
    <r>
      <rPr>
        <u val="single"/>
        <sz val="14"/>
        <rFont val="TH SarabunPSK"/>
        <family val="2"/>
      </rPr>
      <t>Saramunee, Kritsanee</t>
    </r>
    <r>
      <rPr>
        <sz val="14"/>
        <rFont val="TH SarabunPSK"/>
        <family val="2"/>
      </rPr>
      <t>; Mackridge, Adam; Phillips‐Howard, Penelope; Richards, Jacqueline; Suttajit, Siritree; Krska, Janet</t>
    </r>
  </si>
  <si>
    <t>Methodological and economic evaluations of seven survey modes applied to health service research</t>
  </si>
  <si>
    <t>Journal of Pharmaceutical Health Services Research; 7(1), 1 March 2016, pp. 43-52(10) (ISI)</t>
  </si>
  <si>
    <t>วิระพล ภิมาลย์, บรรลือ สังข์ทอง, กฤษณี สระมุณี, วนิดา ไทรชมภู</t>
  </si>
  <si>
    <r>
      <t xml:space="preserve">A Systematic Review and Meta-analysis on Efficacy of </t>
    </r>
    <r>
      <rPr>
        <i/>
        <sz val="14"/>
        <rFont val="TH SarabunPSK"/>
        <family val="2"/>
      </rPr>
      <t>Thunbergia laurifoli</t>
    </r>
    <r>
      <rPr>
        <sz val="14"/>
        <rFont val="TH SarabunPSK"/>
        <family val="2"/>
      </rPr>
      <t>a L. In Pesticide Intoxication In Blood stream</t>
    </r>
  </si>
  <si>
    <t>IJPS (Volume 11 (Supplement), February, 2016 (TCI  กลุ่ม 1)</t>
  </si>
  <si>
    <r>
      <t xml:space="preserve">Kansinee Srisaeng, </t>
    </r>
    <r>
      <rPr>
        <u val="single"/>
        <sz val="14"/>
        <rFont val="TH SarabunPSK"/>
        <family val="2"/>
      </rPr>
      <t>Juntip Kanjanasilp, Peeraya Sriphong</t>
    </r>
    <r>
      <rPr>
        <sz val="14"/>
        <rFont val="TH SarabunPSK"/>
        <family val="2"/>
      </rPr>
      <t>, Chumlong  Kittivaravach, and Prawatwong Wongsrikaew</t>
    </r>
  </si>
  <si>
    <t>Population Pharmacokinetics of Phenytion in Patients with Traumatic Brain Injury</t>
  </si>
  <si>
    <t>Chiang mai University Journal of Natural Science (Sep - Dec 2015) (SCOPUS)</t>
  </si>
  <si>
    <r>
      <t xml:space="preserve">สมทรง ราชนิยม, </t>
    </r>
    <r>
      <rPr>
        <u val="single"/>
        <sz val="14"/>
        <rFont val="TH SarabunPSK"/>
        <family val="2"/>
      </rPr>
      <t>กฤษณี สระมุณี</t>
    </r>
  </si>
  <si>
    <t>การจัดการปัญหาการใช้ยาของผู้ป่วยโรคเรื้อรังที่บ้านโดยเภสัชกรครอบครัวในเครือข่ายบริการสุขภาพอำเภอกระนวน</t>
  </si>
  <si>
    <t>ว.เภสัชกรรมไทย ปี 8 ฉ1 (ม.ค.-มิ.ย. 59)  (TCI กลุ่ม 1)</t>
  </si>
  <si>
    <r>
      <t xml:space="preserve">นรินทรา นุตาดี, </t>
    </r>
    <r>
      <rPr>
        <u val="single"/>
        <sz val="14"/>
        <rFont val="TH SarabunPSK"/>
        <family val="2"/>
      </rPr>
      <t>กฤษณี สระมุณี</t>
    </r>
  </si>
  <si>
    <t>การประเมินผลการเยี่ยมบ้านโดยทีมสหวิชาชีพที่มีเภสัชกรร่วมทีมเพื่อจัดการปัญหาการใช้ยาในผู้ป่วยเบาหวานและความดันโลหิตสูงของโรงพยาบาลน้ำพอง จังหวัดขอนแก่น</t>
  </si>
  <si>
    <t>วิระพล ภิมาลย์, บรรลือ สังข์ทอง, วนิดา ไทรชมภู, กฤษณี สระมุณี, ปวิช พากฎิพัทธ์</t>
  </si>
  <si>
    <t xml:space="preserve"> การทบทวนวรรณกรรมอย่างเป็นระบบและการวิเคราะห์อภิมานประสิทธิภาพของไฟโตสเตอรอลในการลดระดับไขมันในเลือดในผู้ป่วยที่ได้รับยากลุ่ม HMG CoA reductase inhibitors</t>
  </si>
  <si>
    <t>Juntip Kanjanasilp and Chanuttha Ploylearmsang</t>
  </si>
  <si>
    <t>A short term outcomes of pharmaceutical care in Thai patients with schizophrenia: a randomized controlled trial</t>
  </si>
  <si>
    <t>Songklanakarin J. Sci. Technol.
38 (2),189-197, Mar. - Apr. 2016 (SCOPUS)</t>
  </si>
  <si>
    <r>
      <t>ชนานุช มานะดี,</t>
    </r>
    <r>
      <rPr>
        <u val="single"/>
        <sz val="14"/>
        <rFont val="TH SarabunPSK"/>
        <family val="2"/>
      </rPr>
      <t xml:space="preserve"> ชนัตถา พลอยเลื่อมแสง, พยอม สุขเอนกนันท์</t>
    </r>
  </si>
  <si>
    <t>การศึกษาปัจจัยเสริมที่ส่งผลต่อการควบคุมระดับนํ้าตาลในเลือดของผู้ป่วยสูงอายุ โรคเบาหวานผ่านการดูแลการใช้ยาที่บ้านในเขตอำเภอสมเด็จจังหวัดกาฬสินธุ์</t>
  </si>
  <si>
    <t>ว.วิทยาศาสตร์และเทคโนโลยีมหาวิทยาลัยมหาสารคาม ปี 34 ฉ 6 พ.ย.-ธ.ค. 58 (TCI กลุ่ม 2)</t>
  </si>
  <si>
    <r>
      <t xml:space="preserve">ศุภชาติ สมมาตย์, </t>
    </r>
    <r>
      <rPr>
        <u val="single"/>
        <sz val="14"/>
        <rFont val="TH SarabunPSK"/>
        <family val="2"/>
      </rPr>
      <t>สุรศักดิ์ ไชยสงค์</t>
    </r>
  </si>
  <si>
    <r>
      <rPr>
        <u val="single"/>
        <sz val="14"/>
        <color indexed="8"/>
        <rFont val="TH SarabunPSK"/>
        <family val="2"/>
      </rPr>
      <t>Wiraphol Phimarn</t>
    </r>
    <r>
      <rPr>
        <sz val="14"/>
        <color indexed="8"/>
        <rFont val="TH SarabunPSK"/>
        <family val="2"/>
      </rPr>
      <t xml:space="preserve">, Kittisak Wichaiyo, Khuntawan Silpsavikul, </t>
    </r>
    <r>
      <rPr>
        <u val="single"/>
        <sz val="14"/>
        <color indexed="8"/>
        <rFont val="TH SarabunPSK"/>
        <family val="2"/>
      </rPr>
      <t>Bunleu Sungthong, Kritsanee Saramunee</t>
    </r>
  </si>
  <si>
    <t xml:space="preserve">European Journal of Nutrition, March 2016; pp 1–13 (SCOPUS) </t>
  </si>
  <si>
    <r>
      <rPr>
        <u val="single"/>
        <sz val="14"/>
        <color indexed="8"/>
        <rFont val="TH SarabunPSK"/>
        <family val="2"/>
      </rPr>
      <t>Surasak Chaiyasong</t>
    </r>
    <r>
      <rPr>
        <sz val="14"/>
        <color indexed="8"/>
        <rFont val="TH SarabunPSK"/>
        <family val="2"/>
      </rPr>
      <t xml:space="preserve"> and Thaksaphon Thamarangsi</t>
    </r>
  </si>
  <si>
    <t>BMC Public Health, July 2016, 16:541 (ISI)</t>
  </si>
  <si>
    <r>
      <rPr>
        <u val="single"/>
        <sz val="14"/>
        <color indexed="8"/>
        <rFont val="TH SarabunPSK"/>
        <family val="2"/>
      </rPr>
      <t>Saramunee K</t>
    </r>
    <r>
      <rPr>
        <sz val="14"/>
        <color indexed="8"/>
        <rFont val="TH SarabunPSK"/>
        <family val="2"/>
      </rPr>
      <t>, Dewsbury C, Cutler S, Mackridge AJ, Krska J.</t>
    </r>
  </si>
  <si>
    <t>Public Health  (July 2016)  (ISI)</t>
  </si>
  <si>
    <r>
      <t xml:space="preserve">ศิรินาถ ตงศิริ, </t>
    </r>
    <r>
      <rPr>
        <u val="single"/>
        <sz val="14"/>
        <color indexed="8"/>
        <rFont val="TH SarabunPSK"/>
        <family val="2"/>
      </rPr>
      <t>ชนัตถา พลอยเลื่อมแสง</t>
    </r>
    <r>
      <rPr>
        <sz val="14"/>
        <color indexed="8"/>
        <rFont val="TH SarabunPSK"/>
        <family val="2"/>
      </rPr>
      <t>,  กตัญญู หอสูติสิมา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</si>
</sst>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B1d\-mmm\-yy"/>
    <numFmt numFmtId="200" formatCode="B1mmm\-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4"/>
      <name val="Wingdings 2"/>
      <family val="1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Wingdings 2"/>
      <family val="1"/>
    </font>
    <font>
      <u val="single"/>
      <sz val="14"/>
      <name val="TH SarabunPSK"/>
      <family val="2"/>
    </font>
    <font>
      <sz val="14"/>
      <name val="Wingdings"/>
      <family val="0"/>
    </font>
    <font>
      <u val="single"/>
      <sz val="14"/>
      <color indexed="8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63"/>
      <name val="TH SarabunPSK"/>
      <family val="2"/>
    </font>
    <font>
      <i/>
      <sz val="14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1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15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15" applyFont="1" applyBorder="1" applyAlignment="1">
      <alignment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15" applyFont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2" fillId="0" borderId="10" xfId="15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15" applyFont="1" applyFill="1" applyAlignment="1">
      <alignment vertical="center" wrapText="1"/>
      <protection/>
    </xf>
    <xf numFmtId="0" fontId="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top" wrapText="1"/>
      <protection/>
    </xf>
    <xf numFmtId="0" fontId="13" fillId="0" borderId="10" xfId="15" applyFont="1" applyFill="1" applyBorder="1" applyAlignment="1">
      <alignment horizontal="center" vertical="top" wrapText="1"/>
      <protection/>
    </xf>
    <xf numFmtId="17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15" applyFont="1" applyFill="1" applyBorder="1" applyAlignment="1">
      <alignment vertical="top" wrapText="1"/>
      <protection/>
    </xf>
    <xf numFmtId="0" fontId="2" fillId="0" borderId="10" xfId="15" applyFont="1" applyFill="1" applyBorder="1" applyAlignment="1">
      <alignment horizontal="left" vertical="top" wrapText="1" shrinkToFit="1"/>
      <protection/>
    </xf>
    <xf numFmtId="4" fontId="2" fillId="0" borderId="10" xfId="15" applyNumberFormat="1" applyFont="1" applyFill="1" applyBorder="1" applyAlignment="1">
      <alignment horizontal="center" vertical="top" wrapText="1" shrinkToFi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5" applyFont="1" applyFill="1" applyBorder="1" applyAlignment="1">
      <alignment horizontal="center" vertical="top" wrapText="1"/>
      <protection/>
    </xf>
    <xf numFmtId="0" fontId="2" fillId="0" borderId="11" xfId="15" applyFont="1" applyFill="1" applyBorder="1" applyAlignment="1">
      <alignment horizontal="left" vertical="top" wrapText="1" shrinkToFit="1"/>
      <protection/>
    </xf>
    <xf numFmtId="0" fontId="5" fillId="0" borderId="10" xfId="0" applyFont="1" applyFill="1" applyBorder="1" applyAlignment="1">
      <alignment horizontal="left" vertical="top" wrapText="1"/>
    </xf>
    <xf numFmtId="4" fontId="2" fillId="0" borderId="10" xfId="15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0" xfId="34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12" xfId="34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34" borderId="10" xfId="15" applyNumberFormat="1" applyFont="1" applyFill="1" applyBorder="1" applyAlignment="1">
      <alignment horizontal="center" vertical="center" wrapText="1" shrinkToFit="1"/>
      <protection/>
    </xf>
    <xf numFmtId="0" fontId="7" fillId="34" borderId="10" xfId="15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vertical="top" wrapText="1"/>
    </xf>
    <xf numFmtId="0" fontId="10" fillId="0" borderId="10" xfId="1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1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3" xfId="15" applyNumberFormat="1" applyFont="1" applyFill="1" applyBorder="1" applyAlignment="1">
      <alignment horizontal="center" vertical="center" wrapText="1"/>
      <protection/>
    </xf>
    <xf numFmtId="0" fontId="11" fillId="0" borderId="10" xfId="15" applyFont="1" applyBorder="1" applyAlignment="1">
      <alignment horizontal="left" vertical="center" wrapText="1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0" fontId="15" fillId="0" borderId="10" xfId="15" applyNumberFormat="1" applyFont="1" applyFill="1" applyBorder="1" applyAlignment="1">
      <alignment horizontal="center" vertical="center" wrapText="1"/>
      <protection/>
    </xf>
    <xf numFmtId="0" fontId="11" fillId="0" borderId="10" xfId="15" applyFont="1" applyFill="1" applyBorder="1" applyAlignment="1">
      <alignment horizontal="center" vertical="center" wrapText="1" shrinkToFit="1"/>
      <protection/>
    </xf>
    <xf numFmtId="0" fontId="11" fillId="0" borderId="14" xfId="15" applyFont="1" applyFill="1" applyBorder="1" applyAlignment="1">
      <alignment horizontal="center" vertical="center" wrapText="1" shrinkToFit="1"/>
      <protection/>
    </xf>
    <xf numFmtId="2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4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left" vertical="center"/>
      <protection/>
    </xf>
    <xf numFmtId="0" fontId="2" fillId="0" borderId="15" xfId="15" applyNumberFormat="1" applyFont="1" applyFill="1" applyBorder="1" applyAlignment="1">
      <alignment horizontal="center" vertical="center" wrapText="1"/>
      <protection/>
    </xf>
    <xf numFmtId="0" fontId="2" fillId="0" borderId="14" xfId="1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4" xfId="1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0" xfId="1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top"/>
    </xf>
    <xf numFmtId="3" fontId="51" fillId="0" borderId="10" xfId="0" applyNumberFormat="1" applyFont="1" applyFill="1" applyBorder="1" applyAlignment="1">
      <alignment horizontal="righ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2" fillId="0" borderId="10" xfId="15" applyFont="1" applyBorder="1" applyAlignment="1">
      <alignment vertical="center" wrapText="1"/>
      <protection/>
    </xf>
    <xf numFmtId="0" fontId="2" fillId="0" borderId="10" xfId="15" applyFont="1" applyBorder="1" applyAlignment="1">
      <alignment vertical="center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15" applyFont="1" applyFill="1" applyBorder="1" applyAlignment="1">
      <alignment vertical="center" wrapText="1"/>
      <protection/>
    </xf>
    <xf numFmtId="2" fontId="2" fillId="0" borderId="11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" fillId="34" borderId="10" xfId="15" applyFont="1" applyFill="1" applyBorder="1" applyAlignment="1">
      <alignment horizontal="center" vertical="center"/>
      <protection/>
    </xf>
    <xf numFmtId="0" fontId="2" fillId="34" borderId="12" xfId="15" applyFont="1" applyFill="1" applyBorder="1" applyAlignment="1">
      <alignment horizontal="center" vertical="center" wrapText="1"/>
      <protection/>
    </xf>
    <xf numFmtId="0" fontId="2" fillId="34" borderId="16" xfId="15" applyFont="1" applyFill="1" applyBorder="1" applyAlignment="1">
      <alignment horizontal="center" vertical="center" wrapText="1"/>
      <protection/>
    </xf>
    <xf numFmtId="0" fontId="2" fillId="34" borderId="16" xfId="15" applyFont="1" applyFill="1" applyBorder="1" applyAlignment="1">
      <alignment horizontal="center" vertical="center"/>
      <protection/>
    </xf>
    <xf numFmtId="0" fontId="2" fillId="34" borderId="10" xfId="15" applyFont="1" applyFill="1" applyBorder="1" applyAlignment="1">
      <alignment horizontal="center" vertical="center" wrapText="1" shrinkToFit="1"/>
      <protection/>
    </xf>
    <xf numFmtId="0" fontId="2" fillId="34" borderId="12" xfId="15" applyFont="1" applyFill="1" applyBorder="1" applyAlignment="1">
      <alignment horizontal="center" vertical="center" wrapText="1" shrinkToFit="1"/>
      <protection/>
    </xf>
    <xf numFmtId="4" fontId="2" fillId="34" borderId="10" xfId="15" applyNumberFormat="1" applyFont="1" applyFill="1" applyBorder="1" applyAlignment="1">
      <alignment horizontal="center" vertical="center" wrapText="1" shrinkToFi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2" fillId="34" borderId="10" xfId="15" applyFont="1" applyFill="1" applyBorder="1" applyAlignment="1">
      <alignment horizontal="center" vertical="center" wrapText="1"/>
      <protection/>
    </xf>
    <xf numFmtId="0" fontId="7" fillId="34" borderId="10" xfId="15" applyFont="1" applyFill="1" applyBorder="1" applyAlignment="1">
      <alignment horizontal="center" vertical="center" wrapText="1" shrinkToFi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urrency" xfId="36"/>
    <cellStyle name="Currency [0]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6">
      <selection activeCell="F56" sqref="F56"/>
    </sheetView>
  </sheetViews>
  <sheetFormatPr defaultColWidth="9.140625" defaultRowHeight="15"/>
  <cols>
    <col min="1" max="1" width="4.421875" style="1" customWidth="1"/>
    <col min="2" max="2" width="21.57421875" style="1" customWidth="1"/>
    <col min="3" max="3" width="52.421875" style="1" customWidth="1"/>
    <col min="4" max="5" width="9.421875" style="2" customWidth="1"/>
    <col min="6" max="6" width="11.00390625" style="2" bestFit="1" customWidth="1"/>
    <col min="7" max="7" width="22.57421875" style="39" customWidth="1"/>
    <col min="8" max="8" width="14.421875" style="1" customWidth="1"/>
    <col min="9" max="9" width="8.421875" style="3" customWidth="1"/>
    <col min="10" max="16384" width="9.00390625" style="1" customWidth="1"/>
  </cols>
  <sheetData>
    <row r="1" spans="1:9" s="65" customFormat="1" ht="24">
      <c r="A1" s="65" t="s">
        <v>214</v>
      </c>
      <c r="D1" s="66"/>
      <c r="E1" s="66"/>
      <c r="F1" s="66"/>
      <c r="G1" s="67"/>
      <c r="I1" s="68"/>
    </row>
    <row r="2" spans="1:9" s="4" customFormat="1" ht="20.25" customHeight="1">
      <c r="A2" s="134" t="s">
        <v>0</v>
      </c>
      <c r="B2" s="134" t="s">
        <v>1</v>
      </c>
      <c r="C2" s="137" t="s">
        <v>2</v>
      </c>
      <c r="D2" s="139" t="s">
        <v>3</v>
      </c>
      <c r="E2" s="139"/>
      <c r="F2" s="139"/>
      <c r="G2" s="138" t="s">
        <v>4</v>
      </c>
      <c r="H2" s="141" t="s">
        <v>5</v>
      </c>
      <c r="I2" s="133" t="s">
        <v>6</v>
      </c>
    </row>
    <row r="3" spans="1:9" s="4" customFormat="1" ht="43.5">
      <c r="A3" s="135"/>
      <c r="B3" s="136"/>
      <c r="C3" s="138"/>
      <c r="D3" s="70" t="s">
        <v>7</v>
      </c>
      <c r="E3" s="70" t="s">
        <v>8</v>
      </c>
      <c r="F3" s="70" t="s">
        <v>9</v>
      </c>
      <c r="G3" s="140"/>
      <c r="H3" s="141"/>
      <c r="I3" s="133"/>
    </row>
    <row r="4" spans="1:9" s="8" customFormat="1" ht="43.5">
      <c r="A4" s="42">
        <v>1</v>
      </c>
      <c r="B4" s="23" t="s">
        <v>11</v>
      </c>
      <c r="C4" s="43" t="s">
        <v>12</v>
      </c>
      <c r="D4" s="44"/>
      <c r="E4" s="44"/>
      <c r="F4" s="44">
        <v>200000</v>
      </c>
      <c r="G4" s="13" t="s">
        <v>13</v>
      </c>
      <c r="H4" s="45" t="s">
        <v>10</v>
      </c>
      <c r="I4" s="46">
        <v>2552</v>
      </c>
    </row>
    <row r="5" spans="1:9" s="8" customFormat="1" ht="43.5">
      <c r="A5" s="42">
        <v>2</v>
      </c>
      <c r="B5" s="23" t="s">
        <v>14</v>
      </c>
      <c r="C5" s="47" t="s">
        <v>15</v>
      </c>
      <c r="D5" s="44"/>
      <c r="E5" s="44"/>
      <c r="F5" s="44">
        <v>1680000</v>
      </c>
      <c r="G5" s="13" t="s">
        <v>16</v>
      </c>
      <c r="H5" s="45" t="s">
        <v>17</v>
      </c>
      <c r="I5" s="46">
        <v>2552</v>
      </c>
    </row>
    <row r="6" spans="1:9" s="8" customFormat="1" ht="43.5">
      <c r="A6" s="42">
        <v>3</v>
      </c>
      <c r="B6" s="13" t="s">
        <v>18</v>
      </c>
      <c r="C6" s="13" t="s">
        <v>190</v>
      </c>
      <c r="D6" s="44"/>
      <c r="E6" s="57">
        <v>50000</v>
      </c>
      <c r="F6" s="44"/>
      <c r="G6" s="13"/>
      <c r="H6" s="45"/>
      <c r="I6" s="46">
        <v>2552</v>
      </c>
    </row>
    <row r="7" spans="1:9" s="8" customFormat="1" ht="65.25">
      <c r="A7" s="42">
        <v>4</v>
      </c>
      <c r="B7" s="13" t="s">
        <v>11</v>
      </c>
      <c r="C7" s="48" t="s">
        <v>19</v>
      </c>
      <c r="D7" s="44"/>
      <c r="E7" s="57">
        <v>50000</v>
      </c>
      <c r="F7" s="44"/>
      <c r="G7" s="13"/>
      <c r="H7" s="45"/>
      <c r="I7" s="46">
        <v>2552</v>
      </c>
    </row>
    <row r="8" spans="1:9" s="8" customFormat="1" ht="43.5">
      <c r="A8" s="42">
        <v>5</v>
      </c>
      <c r="B8" s="13" t="s">
        <v>20</v>
      </c>
      <c r="C8" s="48" t="s">
        <v>191</v>
      </c>
      <c r="D8" s="44"/>
      <c r="E8" s="57">
        <v>30000</v>
      </c>
      <c r="F8" s="44"/>
      <c r="G8" s="13"/>
      <c r="H8" s="45"/>
      <c r="I8" s="46">
        <v>2552</v>
      </c>
    </row>
    <row r="9" spans="1:9" s="9" customFormat="1" ht="87">
      <c r="A9" s="42">
        <v>6</v>
      </c>
      <c r="B9" s="13" t="s">
        <v>11</v>
      </c>
      <c r="C9" s="13" t="s">
        <v>21</v>
      </c>
      <c r="D9" s="49"/>
      <c r="E9" s="49"/>
      <c r="F9" s="50">
        <v>50000</v>
      </c>
      <c r="G9" s="13" t="s">
        <v>22</v>
      </c>
      <c r="H9" s="51"/>
      <c r="I9" s="46">
        <v>2553</v>
      </c>
    </row>
    <row r="10" spans="1:9" s="9" customFormat="1" ht="40.5" customHeight="1">
      <c r="A10" s="42">
        <v>7</v>
      </c>
      <c r="B10" s="13" t="s">
        <v>11</v>
      </c>
      <c r="C10" s="13" t="s">
        <v>23</v>
      </c>
      <c r="D10" s="49"/>
      <c r="E10" s="49"/>
      <c r="F10" s="50">
        <v>30000</v>
      </c>
      <c r="G10" s="13" t="s">
        <v>22</v>
      </c>
      <c r="H10" s="51"/>
      <c r="I10" s="46">
        <v>2553</v>
      </c>
    </row>
    <row r="11" spans="1:9" s="9" customFormat="1" ht="43.5">
      <c r="A11" s="42">
        <v>8</v>
      </c>
      <c r="B11" s="13" t="s">
        <v>11</v>
      </c>
      <c r="C11" s="13" t="s">
        <v>24</v>
      </c>
      <c r="D11" s="49"/>
      <c r="E11" s="49"/>
      <c r="F11" s="50">
        <v>29000</v>
      </c>
      <c r="G11" s="13" t="s">
        <v>25</v>
      </c>
      <c r="H11" s="51"/>
      <c r="I11" s="46">
        <v>2553</v>
      </c>
    </row>
    <row r="12" spans="1:9" s="9" customFormat="1" ht="43.5">
      <c r="A12" s="42">
        <v>9</v>
      </c>
      <c r="B12" s="13" t="s">
        <v>26</v>
      </c>
      <c r="C12" s="13" t="s">
        <v>27</v>
      </c>
      <c r="D12" s="49"/>
      <c r="E12" s="49"/>
      <c r="F12" s="50">
        <v>50000</v>
      </c>
      <c r="G12" s="13" t="s">
        <v>28</v>
      </c>
      <c r="H12" s="51"/>
      <c r="I12" s="46">
        <v>2553</v>
      </c>
    </row>
    <row r="13" spans="1:9" s="9" customFormat="1" ht="59.25" customHeight="1">
      <c r="A13" s="42">
        <v>10</v>
      </c>
      <c r="B13" s="13" t="s">
        <v>29</v>
      </c>
      <c r="C13" s="13" t="s">
        <v>30</v>
      </c>
      <c r="D13" s="49"/>
      <c r="E13" s="49"/>
      <c r="F13" s="50">
        <v>153000</v>
      </c>
      <c r="G13" s="13" t="s">
        <v>28</v>
      </c>
      <c r="H13" s="12" t="s">
        <v>31</v>
      </c>
      <c r="I13" s="46">
        <v>2553</v>
      </c>
    </row>
    <row r="14" spans="1:9" s="9" customFormat="1" ht="43.5">
      <c r="A14" s="42">
        <v>11</v>
      </c>
      <c r="B14" s="13" t="s">
        <v>32</v>
      </c>
      <c r="C14" s="38" t="s">
        <v>33</v>
      </c>
      <c r="D14" s="49"/>
      <c r="E14" s="49"/>
      <c r="F14" s="52">
        <v>70000</v>
      </c>
      <c r="G14" s="13" t="s">
        <v>34</v>
      </c>
      <c r="H14" s="53" t="s">
        <v>36</v>
      </c>
      <c r="I14" s="46">
        <v>2554</v>
      </c>
    </row>
    <row r="15" spans="1:9" s="10" customFormat="1" ht="43.5">
      <c r="A15" s="42">
        <v>12</v>
      </c>
      <c r="B15" s="38" t="s">
        <v>32</v>
      </c>
      <c r="C15" s="38" t="s">
        <v>39</v>
      </c>
      <c r="D15" s="58"/>
      <c r="E15" s="58"/>
      <c r="F15" s="59">
        <v>7000</v>
      </c>
      <c r="G15" s="15" t="s">
        <v>38</v>
      </c>
      <c r="H15" s="16" t="s">
        <v>40</v>
      </c>
      <c r="I15" s="46">
        <v>2554</v>
      </c>
    </row>
    <row r="16" spans="1:9" s="10" customFormat="1" ht="21.75">
      <c r="A16" s="42">
        <v>13</v>
      </c>
      <c r="B16" s="38" t="s">
        <v>37</v>
      </c>
      <c r="C16" s="38" t="s">
        <v>41</v>
      </c>
      <c r="D16" s="58"/>
      <c r="E16" s="58"/>
      <c r="F16" s="59">
        <v>6000</v>
      </c>
      <c r="G16" s="15" t="s">
        <v>38</v>
      </c>
      <c r="H16" s="16"/>
      <c r="I16" s="46">
        <v>2554</v>
      </c>
    </row>
    <row r="17" spans="1:9" s="9" customFormat="1" ht="21.75">
      <c r="A17" s="42">
        <v>14</v>
      </c>
      <c r="B17" s="13" t="s">
        <v>32</v>
      </c>
      <c r="C17" s="13" t="s">
        <v>42</v>
      </c>
      <c r="D17" s="50"/>
      <c r="E17" s="50"/>
      <c r="F17" s="50">
        <v>450000</v>
      </c>
      <c r="G17" s="13" t="s">
        <v>34</v>
      </c>
      <c r="H17" s="12" t="s">
        <v>43</v>
      </c>
      <c r="I17" s="46">
        <v>2554</v>
      </c>
    </row>
    <row r="18" spans="1:9" s="9" customFormat="1" ht="65.25">
      <c r="A18" s="42">
        <v>15</v>
      </c>
      <c r="B18" s="13" t="s">
        <v>32</v>
      </c>
      <c r="C18" s="13" t="s">
        <v>44</v>
      </c>
      <c r="D18" s="50"/>
      <c r="E18" s="50"/>
      <c r="F18" s="50">
        <v>200000</v>
      </c>
      <c r="G18" s="13" t="s">
        <v>34</v>
      </c>
      <c r="H18" s="12"/>
      <c r="I18" s="46">
        <v>2554</v>
      </c>
    </row>
    <row r="19" spans="1:9" s="11" customFormat="1" ht="43.5">
      <c r="A19" s="42">
        <v>16</v>
      </c>
      <c r="B19" s="38" t="s">
        <v>11</v>
      </c>
      <c r="C19" s="38" t="s">
        <v>46</v>
      </c>
      <c r="D19" s="50"/>
      <c r="E19" s="50"/>
      <c r="F19" s="59">
        <v>40000</v>
      </c>
      <c r="G19" s="13" t="s">
        <v>35</v>
      </c>
      <c r="H19" s="12" t="s">
        <v>45</v>
      </c>
      <c r="I19" s="46">
        <v>2554</v>
      </c>
    </row>
    <row r="20" spans="1:9" s="11" customFormat="1" ht="43.5">
      <c r="A20" s="42">
        <v>17</v>
      </c>
      <c r="B20" s="38" t="s">
        <v>47</v>
      </c>
      <c r="C20" s="38" t="s">
        <v>189</v>
      </c>
      <c r="D20" s="50"/>
      <c r="E20" s="50"/>
      <c r="F20" s="59">
        <v>20000</v>
      </c>
      <c r="G20" s="13" t="s">
        <v>35</v>
      </c>
      <c r="H20" s="12" t="s">
        <v>45</v>
      </c>
      <c r="I20" s="46">
        <v>2554</v>
      </c>
    </row>
    <row r="21" spans="1:9" s="11" customFormat="1" ht="43.5">
      <c r="A21" s="42">
        <v>18</v>
      </c>
      <c r="B21" s="38" t="s">
        <v>49</v>
      </c>
      <c r="C21" s="38" t="s">
        <v>50</v>
      </c>
      <c r="D21" s="50"/>
      <c r="E21" s="50">
        <v>20000</v>
      </c>
      <c r="F21" s="59"/>
      <c r="G21" s="13" t="s">
        <v>48</v>
      </c>
      <c r="H21" s="12"/>
      <c r="I21" s="46">
        <v>2554</v>
      </c>
    </row>
    <row r="22" spans="1:9" s="11" customFormat="1" ht="43.5">
      <c r="A22" s="42">
        <v>19</v>
      </c>
      <c r="B22" s="13" t="s">
        <v>32</v>
      </c>
      <c r="C22" s="13" t="s">
        <v>51</v>
      </c>
      <c r="D22" s="49"/>
      <c r="E22" s="49"/>
      <c r="F22" s="52">
        <v>1500000</v>
      </c>
      <c r="G22" s="13" t="s">
        <v>52</v>
      </c>
      <c r="H22" s="45" t="s">
        <v>53</v>
      </c>
      <c r="I22" s="46">
        <v>2554</v>
      </c>
    </row>
    <row r="23" spans="1:9" s="11" customFormat="1" ht="43.5">
      <c r="A23" s="42">
        <v>20</v>
      </c>
      <c r="B23" s="38" t="s">
        <v>32</v>
      </c>
      <c r="C23" s="13" t="s">
        <v>54</v>
      </c>
      <c r="D23" s="49"/>
      <c r="E23" s="49"/>
      <c r="F23" s="52">
        <v>219030</v>
      </c>
      <c r="G23" s="13" t="s">
        <v>52</v>
      </c>
      <c r="H23" s="45" t="s">
        <v>55</v>
      </c>
      <c r="I23" s="46">
        <v>2554</v>
      </c>
    </row>
    <row r="24" spans="1:9" s="11" customFormat="1" ht="43.5">
      <c r="A24" s="42">
        <v>21</v>
      </c>
      <c r="B24" s="38" t="s">
        <v>32</v>
      </c>
      <c r="C24" s="13" t="s">
        <v>56</v>
      </c>
      <c r="D24" s="49"/>
      <c r="E24" s="49"/>
      <c r="F24" s="52">
        <v>117600</v>
      </c>
      <c r="G24" s="13" t="s">
        <v>52</v>
      </c>
      <c r="H24" s="45" t="s">
        <v>57</v>
      </c>
      <c r="I24" s="46">
        <v>2554</v>
      </c>
    </row>
    <row r="25" spans="1:9" s="11" customFormat="1" ht="43.5">
      <c r="A25" s="42">
        <v>22</v>
      </c>
      <c r="B25" s="38" t="s">
        <v>32</v>
      </c>
      <c r="C25" s="13" t="s">
        <v>60</v>
      </c>
      <c r="D25" s="49">
        <v>40000</v>
      </c>
      <c r="E25" s="49"/>
      <c r="F25" s="52"/>
      <c r="G25" s="13" t="s">
        <v>58</v>
      </c>
      <c r="H25" s="45" t="s">
        <v>59</v>
      </c>
      <c r="I25" s="46">
        <v>2554</v>
      </c>
    </row>
    <row r="26" spans="1:9" s="11" customFormat="1" ht="65.25">
      <c r="A26" s="42">
        <v>23</v>
      </c>
      <c r="B26" s="38" t="s">
        <v>11</v>
      </c>
      <c r="C26" s="13" t="s">
        <v>61</v>
      </c>
      <c r="D26" s="49"/>
      <c r="E26" s="49"/>
      <c r="F26" s="52">
        <v>200000</v>
      </c>
      <c r="G26" s="13" t="s">
        <v>192</v>
      </c>
      <c r="H26" s="45" t="s">
        <v>62</v>
      </c>
      <c r="I26" s="46">
        <v>2554</v>
      </c>
    </row>
    <row r="27" spans="1:9" s="11" customFormat="1" ht="43.5">
      <c r="A27" s="42">
        <v>24</v>
      </c>
      <c r="B27" s="38" t="s">
        <v>11</v>
      </c>
      <c r="C27" s="13" t="s">
        <v>63</v>
      </c>
      <c r="D27" s="49"/>
      <c r="E27" s="49"/>
      <c r="F27" s="52">
        <v>75000</v>
      </c>
      <c r="G27" s="13" t="s">
        <v>64</v>
      </c>
      <c r="H27" s="45" t="s">
        <v>65</v>
      </c>
      <c r="I27" s="46">
        <v>2554</v>
      </c>
    </row>
    <row r="28" spans="1:9" s="11" customFormat="1" ht="43.5">
      <c r="A28" s="42">
        <v>25</v>
      </c>
      <c r="B28" s="38" t="s">
        <v>11</v>
      </c>
      <c r="C28" s="13" t="s">
        <v>66</v>
      </c>
      <c r="D28" s="49"/>
      <c r="E28" s="49">
        <v>12000</v>
      </c>
      <c r="F28" s="52"/>
      <c r="G28" s="13" t="s">
        <v>48</v>
      </c>
      <c r="H28" s="45" t="s">
        <v>67</v>
      </c>
      <c r="I28" s="46">
        <v>2554</v>
      </c>
    </row>
    <row r="29" spans="1:9" ht="21.75">
      <c r="A29" s="42">
        <v>26</v>
      </c>
      <c r="B29" s="13" t="s">
        <v>11</v>
      </c>
      <c r="C29" s="13" t="s">
        <v>68</v>
      </c>
      <c r="D29" s="50"/>
      <c r="E29" s="50"/>
      <c r="F29" s="50">
        <v>15000</v>
      </c>
      <c r="G29" s="13" t="s">
        <v>69</v>
      </c>
      <c r="H29" s="54">
        <v>19937</v>
      </c>
      <c r="I29" s="46">
        <v>2554</v>
      </c>
    </row>
    <row r="30" spans="1:9" ht="21.75">
      <c r="A30" s="42">
        <v>27</v>
      </c>
      <c r="B30" s="13" t="s">
        <v>11</v>
      </c>
      <c r="C30" s="13" t="s">
        <v>70</v>
      </c>
      <c r="D30" s="50"/>
      <c r="E30" s="50"/>
      <c r="F30" s="50">
        <v>20000</v>
      </c>
      <c r="G30" s="13" t="s">
        <v>71</v>
      </c>
      <c r="H30" s="54">
        <v>19906</v>
      </c>
      <c r="I30" s="46">
        <v>2554</v>
      </c>
    </row>
    <row r="31" spans="1:9" s="14" customFormat="1" ht="43.5">
      <c r="A31" s="42">
        <v>28</v>
      </c>
      <c r="B31" s="48" t="s">
        <v>185</v>
      </c>
      <c r="C31" s="13" t="s">
        <v>186</v>
      </c>
      <c r="D31" s="49"/>
      <c r="E31" s="49"/>
      <c r="F31" s="52">
        <v>400000</v>
      </c>
      <c r="G31" s="13" t="s">
        <v>187</v>
      </c>
      <c r="H31" s="45" t="s">
        <v>188</v>
      </c>
      <c r="I31" s="46">
        <v>2554</v>
      </c>
    </row>
    <row r="32" spans="1:9" s="20" customFormat="1" ht="21.75">
      <c r="A32" s="42">
        <v>29</v>
      </c>
      <c r="B32" s="13" t="s">
        <v>75</v>
      </c>
      <c r="C32" s="37" t="s">
        <v>79</v>
      </c>
      <c r="D32" s="60"/>
      <c r="E32" s="60">
        <v>17000</v>
      </c>
      <c r="F32" s="60"/>
      <c r="G32" s="18" t="s">
        <v>77</v>
      </c>
      <c r="H32" s="19" t="s">
        <v>78</v>
      </c>
      <c r="I32" s="46">
        <v>2555</v>
      </c>
    </row>
    <row r="33" spans="1:9" s="20" customFormat="1" ht="21.75">
      <c r="A33" s="42">
        <v>30</v>
      </c>
      <c r="B33" s="13" t="s">
        <v>75</v>
      </c>
      <c r="C33" s="37" t="s">
        <v>80</v>
      </c>
      <c r="D33" s="60"/>
      <c r="E33" s="60">
        <v>17000</v>
      </c>
      <c r="F33" s="60"/>
      <c r="G33" s="18" t="s">
        <v>77</v>
      </c>
      <c r="H33" s="19" t="s">
        <v>78</v>
      </c>
      <c r="I33" s="46">
        <v>2555</v>
      </c>
    </row>
    <row r="34" spans="1:9" s="20" customFormat="1" ht="21.75">
      <c r="A34" s="42">
        <v>31</v>
      </c>
      <c r="B34" s="37" t="s">
        <v>81</v>
      </c>
      <c r="C34" s="40" t="s">
        <v>72</v>
      </c>
      <c r="D34" s="60"/>
      <c r="E34" s="60">
        <v>12000</v>
      </c>
      <c r="F34" s="60"/>
      <c r="G34" s="18" t="s">
        <v>77</v>
      </c>
      <c r="H34" s="19" t="s">
        <v>78</v>
      </c>
      <c r="I34" s="46">
        <v>2555</v>
      </c>
    </row>
    <row r="35" spans="1:9" s="20" customFormat="1" ht="40.5" customHeight="1">
      <c r="A35" s="42">
        <v>32</v>
      </c>
      <c r="B35" s="37" t="s">
        <v>75</v>
      </c>
      <c r="C35" s="41" t="s">
        <v>74</v>
      </c>
      <c r="D35" s="61"/>
      <c r="E35" s="61">
        <v>30000</v>
      </c>
      <c r="F35" s="61"/>
      <c r="G35" s="18" t="s">
        <v>83</v>
      </c>
      <c r="H35" s="19" t="s">
        <v>82</v>
      </c>
      <c r="I35" s="46">
        <v>2555</v>
      </c>
    </row>
    <row r="36" spans="1:9" s="20" customFormat="1" ht="58.5" customHeight="1">
      <c r="A36" s="42">
        <v>33</v>
      </c>
      <c r="B36" s="37" t="s">
        <v>84</v>
      </c>
      <c r="C36" s="40" t="s">
        <v>85</v>
      </c>
      <c r="D36" s="60"/>
      <c r="E36" s="60"/>
      <c r="F36" s="60">
        <f>1022400+588000</f>
        <v>1610400</v>
      </c>
      <c r="G36" s="18" t="s">
        <v>76</v>
      </c>
      <c r="H36" s="19" t="s">
        <v>86</v>
      </c>
      <c r="I36" s="46">
        <v>2555</v>
      </c>
    </row>
    <row r="37" spans="1:9" s="20" customFormat="1" ht="42.75" customHeight="1">
      <c r="A37" s="42">
        <v>34</v>
      </c>
      <c r="B37" s="37" t="s">
        <v>87</v>
      </c>
      <c r="C37" s="41" t="s">
        <v>88</v>
      </c>
      <c r="D37" s="61">
        <v>50000</v>
      </c>
      <c r="E37" s="61"/>
      <c r="F37" s="61"/>
      <c r="G37" s="18" t="s">
        <v>89</v>
      </c>
      <c r="H37" s="19" t="s">
        <v>90</v>
      </c>
      <c r="I37" s="46">
        <v>2555</v>
      </c>
    </row>
    <row r="38" spans="1:9" s="20" customFormat="1" ht="65.25">
      <c r="A38" s="42">
        <v>35</v>
      </c>
      <c r="B38" s="37" t="s">
        <v>11</v>
      </c>
      <c r="C38" s="41" t="s">
        <v>91</v>
      </c>
      <c r="D38" s="61">
        <v>50000</v>
      </c>
      <c r="E38" s="61"/>
      <c r="F38" s="61"/>
      <c r="G38" s="18" t="s">
        <v>89</v>
      </c>
      <c r="H38" s="19" t="s">
        <v>90</v>
      </c>
      <c r="I38" s="46">
        <v>2555</v>
      </c>
    </row>
    <row r="39" spans="1:9" s="20" customFormat="1" ht="42.75" customHeight="1">
      <c r="A39" s="42">
        <v>36</v>
      </c>
      <c r="B39" s="37" t="s">
        <v>87</v>
      </c>
      <c r="C39" s="41" t="s">
        <v>88</v>
      </c>
      <c r="D39" s="61">
        <v>50000</v>
      </c>
      <c r="E39" s="61"/>
      <c r="F39" s="61"/>
      <c r="G39" s="18" t="s">
        <v>89</v>
      </c>
      <c r="H39" s="19" t="s">
        <v>92</v>
      </c>
      <c r="I39" s="19">
        <v>2556</v>
      </c>
    </row>
    <row r="40" spans="1:9" s="17" customFormat="1" ht="44.25" customHeight="1">
      <c r="A40" s="42">
        <v>37</v>
      </c>
      <c r="B40" s="37" t="s">
        <v>11</v>
      </c>
      <c r="C40" s="41" t="s">
        <v>91</v>
      </c>
      <c r="D40" s="61">
        <v>50000</v>
      </c>
      <c r="E40" s="61"/>
      <c r="F40" s="61"/>
      <c r="G40" s="18" t="s">
        <v>89</v>
      </c>
      <c r="H40" s="19" t="s">
        <v>92</v>
      </c>
      <c r="I40" s="19">
        <v>2556</v>
      </c>
    </row>
    <row r="41" spans="1:9" s="17" customFormat="1" ht="44.25" customHeight="1">
      <c r="A41" s="42">
        <v>38</v>
      </c>
      <c r="B41" s="38" t="s">
        <v>84</v>
      </c>
      <c r="C41" s="13" t="s">
        <v>94</v>
      </c>
      <c r="D41" s="62"/>
      <c r="E41" s="62">
        <v>15000</v>
      </c>
      <c r="F41" s="62"/>
      <c r="G41" s="15" t="s">
        <v>77</v>
      </c>
      <c r="H41" s="16" t="s">
        <v>93</v>
      </c>
      <c r="I41" s="19">
        <v>2556</v>
      </c>
    </row>
    <row r="42" spans="1:9" s="17" customFormat="1" ht="44.25" customHeight="1">
      <c r="A42" s="42">
        <v>39</v>
      </c>
      <c r="B42" s="38" t="s">
        <v>95</v>
      </c>
      <c r="C42" s="13" t="s">
        <v>96</v>
      </c>
      <c r="D42" s="62"/>
      <c r="E42" s="62">
        <v>10000</v>
      </c>
      <c r="F42" s="62"/>
      <c r="G42" s="15" t="s">
        <v>77</v>
      </c>
      <c r="H42" s="16" t="s">
        <v>97</v>
      </c>
      <c r="I42" s="19">
        <v>2556</v>
      </c>
    </row>
    <row r="43" spans="1:9" s="17" customFormat="1" ht="60.75" customHeight="1">
      <c r="A43" s="42">
        <v>40</v>
      </c>
      <c r="B43" s="38" t="s">
        <v>11</v>
      </c>
      <c r="C43" s="13" t="s">
        <v>98</v>
      </c>
      <c r="D43" s="62"/>
      <c r="E43" s="62">
        <v>10000</v>
      </c>
      <c r="F43" s="62"/>
      <c r="G43" s="15" t="s">
        <v>77</v>
      </c>
      <c r="H43" s="16" t="s">
        <v>97</v>
      </c>
      <c r="I43" s="19">
        <v>2556</v>
      </c>
    </row>
    <row r="44" spans="1:9" ht="43.5">
      <c r="A44" s="42">
        <v>41</v>
      </c>
      <c r="B44" s="38" t="s">
        <v>84</v>
      </c>
      <c r="C44" s="13" t="s">
        <v>99</v>
      </c>
      <c r="D44" s="62">
        <v>100000</v>
      </c>
      <c r="E44" s="62"/>
      <c r="F44" s="62"/>
      <c r="G44" s="18" t="s">
        <v>89</v>
      </c>
      <c r="H44" s="16" t="s">
        <v>73</v>
      </c>
      <c r="I44" s="19">
        <v>2556</v>
      </c>
    </row>
    <row r="45" spans="1:9" ht="43.5">
      <c r="A45" s="42">
        <v>42</v>
      </c>
      <c r="B45" s="38" t="s">
        <v>11</v>
      </c>
      <c r="C45" s="13" t="s">
        <v>193</v>
      </c>
      <c r="D45" s="69"/>
      <c r="E45" s="62"/>
      <c r="F45" s="62">
        <v>1898292</v>
      </c>
      <c r="G45" s="18" t="s">
        <v>194</v>
      </c>
      <c r="H45" s="16" t="s">
        <v>195</v>
      </c>
      <c r="I45" s="19" t="s">
        <v>196</v>
      </c>
    </row>
    <row r="46" spans="1:9" ht="43.5">
      <c r="A46" s="42">
        <v>43</v>
      </c>
      <c r="B46" s="12" t="s">
        <v>11</v>
      </c>
      <c r="C46" s="12" t="s">
        <v>234</v>
      </c>
      <c r="D46" s="109"/>
      <c r="E46" s="109"/>
      <c r="F46" s="110">
        <v>102828</v>
      </c>
      <c r="G46" s="111" t="s">
        <v>235</v>
      </c>
      <c r="H46" s="112" t="s">
        <v>236</v>
      </c>
      <c r="I46" s="19">
        <v>2557</v>
      </c>
    </row>
    <row r="47" spans="1:9" ht="21.75">
      <c r="A47" s="42">
        <v>44</v>
      </c>
      <c r="B47" s="6" t="s">
        <v>248</v>
      </c>
      <c r="C47" s="6" t="s">
        <v>249</v>
      </c>
      <c r="D47" s="120"/>
      <c r="E47" s="121">
        <v>30000</v>
      </c>
      <c r="F47" s="120"/>
      <c r="G47" s="122" t="s">
        <v>250</v>
      </c>
      <c r="H47" s="112" t="s">
        <v>274</v>
      </c>
      <c r="I47" s="19">
        <v>2558</v>
      </c>
    </row>
    <row r="48" spans="1:9" ht="21.75">
      <c r="A48" s="42">
        <v>45</v>
      </c>
      <c r="B48" s="6" t="s">
        <v>123</v>
      </c>
      <c r="C48" s="6" t="s">
        <v>251</v>
      </c>
      <c r="D48" s="120"/>
      <c r="E48" s="121">
        <v>15000</v>
      </c>
      <c r="F48" s="120"/>
      <c r="G48" s="122" t="s">
        <v>250</v>
      </c>
      <c r="H48" s="112" t="s">
        <v>274</v>
      </c>
      <c r="I48" s="19">
        <v>2558</v>
      </c>
    </row>
    <row r="49" spans="1:9" ht="43.5">
      <c r="A49" s="42">
        <v>46</v>
      </c>
      <c r="B49" s="6" t="s">
        <v>84</v>
      </c>
      <c r="C49" s="6" t="s">
        <v>252</v>
      </c>
      <c r="D49" s="123"/>
      <c r="E49" s="123">
        <v>20000</v>
      </c>
      <c r="F49" s="121"/>
      <c r="G49" s="122" t="s">
        <v>250</v>
      </c>
      <c r="H49" s="112" t="s">
        <v>274</v>
      </c>
      <c r="I49" s="19">
        <v>2558</v>
      </c>
    </row>
    <row r="50" spans="1:9" ht="65.25">
      <c r="A50" s="42">
        <v>47</v>
      </c>
      <c r="B50" s="6" t="s">
        <v>11</v>
      </c>
      <c r="C50" s="6" t="s">
        <v>253</v>
      </c>
      <c r="D50" s="123"/>
      <c r="E50" s="123"/>
      <c r="F50" s="121">
        <v>550000</v>
      </c>
      <c r="G50" s="122" t="s">
        <v>254</v>
      </c>
      <c r="H50" s="124" t="s">
        <v>255</v>
      </c>
      <c r="I50" s="19">
        <v>2558</v>
      </c>
    </row>
    <row r="51" spans="1:9" ht="21.75">
      <c r="A51" s="42">
        <v>48</v>
      </c>
      <c r="B51" s="127" t="s">
        <v>275</v>
      </c>
      <c r="C51" s="127" t="s">
        <v>276</v>
      </c>
      <c r="D51" s="120"/>
      <c r="E51" s="128">
        <v>25000</v>
      </c>
      <c r="F51" s="121"/>
      <c r="G51" s="122" t="s">
        <v>250</v>
      </c>
      <c r="H51" s="124" t="s">
        <v>279</v>
      </c>
      <c r="I51" s="19">
        <v>2558</v>
      </c>
    </row>
    <row r="52" spans="1:9" ht="43.5">
      <c r="A52" s="42">
        <v>49</v>
      </c>
      <c r="B52" s="129" t="s">
        <v>277</v>
      </c>
      <c r="C52" s="130" t="s">
        <v>278</v>
      </c>
      <c r="D52" s="123"/>
      <c r="E52" s="131">
        <v>20000</v>
      </c>
      <c r="F52" s="121"/>
      <c r="G52" s="122" t="s">
        <v>250</v>
      </c>
      <c r="H52" s="124" t="s">
        <v>279</v>
      </c>
      <c r="I52" s="19">
        <v>2558</v>
      </c>
    </row>
    <row r="53" spans="1:9" ht="43.5">
      <c r="A53" s="42">
        <v>50</v>
      </c>
      <c r="B53" s="6" t="s">
        <v>123</v>
      </c>
      <c r="C53" s="6" t="s">
        <v>280</v>
      </c>
      <c r="D53" s="123"/>
      <c r="E53" s="123"/>
      <c r="F53" s="121">
        <v>2023613</v>
      </c>
      <c r="G53" s="122" t="s">
        <v>281</v>
      </c>
      <c r="H53" s="124" t="s">
        <v>282</v>
      </c>
      <c r="I53" s="19">
        <v>2559</v>
      </c>
    </row>
    <row r="54" spans="1:9" ht="43.5">
      <c r="A54" s="42">
        <v>51</v>
      </c>
      <c r="B54" s="6" t="s">
        <v>11</v>
      </c>
      <c r="C54" s="6" t="s">
        <v>301</v>
      </c>
      <c r="D54" s="123"/>
      <c r="E54" s="123"/>
      <c r="F54" s="121">
        <v>362450</v>
      </c>
      <c r="G54" s="122" t="s">
        <v>303</v>
      </c>
      <c r="H54" s="124" t="s">
        <v>302</v>
      </c>
      <c r="I54" s="19">
        <v>2559</v>
      </c>
    </row>
    <row r="55" spans="1:9" ht="21.75">
      <c r="A55" s="27"/>
      <c r="B55" s="27"/>
      <c r="C55" s="55"/>
      <c r="D55" s="63">
        <f>SUM(D4:D53)</f>
        <v>340000</v>
      </c>
      <c r="E55" s="63">
        <f>SUM(E4:E53)</f>
        <v>383000</v>
      </c>
      <c r="F55" s="63">
        <f>SUM(F4:F54)</f>
        <v>12079213</v>
      </c>
      <c r="G55" s="64">
        <f>SUM(D55:F55)</f>
        <v>12802213</v>
      </c>
      <c r="H55" s="27"/>
      <c r="I55" s="56"/>
    </row>
  </sheetData>
  <sheetProtection/>
  <mergeCells count="7">
    <mergeCell ref="I2:I3"/>
    <mergeCell ref="A2:A3"/>
    <mergeCell ref="B2:B3"/>
    <mergeCell ref="C2:C3"/>
    <mergeCell ref="D2:F2"/>
    <mergeCell ref="G2:G3"/>
    <mergeCell ref="H2:H3"/>
  </mergeCells>
  <printOptions/>
  <pageMargins left="0.7" right="0.7" top="0.55" bottom="0.4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6">
      <selection activeCell="C60" sqref="C60"/>
    </sheetView>
  </sheetViews>
  <sheetFormatPr defaultColWidth="9.140625" defaultRowHeight="15"/>
  <cols>
    <col min="1" max="1" width="9.00390625" style="85" customWidth="1"/>
    <col min="2" max="2" width="21.140625" style="25" customWidth="1"/>
    <col min="3" max="3" width="37.8515625" style="25" customWidth="1"/>
    <col min="4" max="4" width="18.421875" style="25" customWidth="1"/>
    <col min="5" max="6" width="9.00390625" style="22" customWidth="1"/>
    <col min="7" max="8" width="9.00390625" style="24" customWidth="1"/>
    <col min="9" max="16384" width="9.00390625" style="22" customWidth="1"/>
  </cols>
  <sheetData>
    <row r="1" spans="1:8" ht="24">
      <c r="A1" s="84" t="s">
        <v>197</v>
      </c>
      <c r="B1" s="86"/>
      <c r="C1" s="86"/>
      <c r="D1" s="86"/>
      <c r="G1" s="102"/>
      <c r="H1" s="102"/>
    </row>
    <row r="2" spans="1:8" s="21" customFormat="1" ht="21" customHeight="1">
      <c r="A2" s="143" t="s">
        <v>0</v>
      </c>
      <c r="B2" s="144" t="s">
        <v>100</v>
      </c>
      <c r="C2" s="144" t="s">
        <v>101</v>
      </c>
      <c r="D2" s="144" t="s">
        <v>102</v>
      </c>
      <c r="E2" s="145" t="s">
        <v>103</v>
      </c>
      <c r="F2" s="145"/>
      <c r="G2" s="142" t="s">
        <v>104</v>
      </c>
      <c r="H2" s="142" t="s">
        <v>6</v>
      </c>
    </row>
    <row r="3" spans="1:8" s="21" customFormat="1" ht="48">
      <c r="A3" s="143"/>
      <c r="B3" s="144"/>
      <c r="C3" s="144"/>
      <c r="D3" s="144"/>
      <c r="E3" s="71" t="s">
        <v>105</v>
      </c>
      <c r="F3" s="71" t="s">
        <v>106</v>
      </c>
      <c r="G3" s="142"/>
      <c r="H3" s="142"/>
    </row>
    <row r="4" spans="1:8" s="21" customFormat="1" ht="60" customHeight="1">
      <c r="A4" s="5">
        <v>1</v>
      </c>
      <c r="B4" s="90" t="s">
        <v>204</v>
      </c>
      <c r="C4" s="91" t="s">
        <v>206</v>
      </c>
      <c r="D4" s="91" t="s">
        <v>205</v>
      </c>
      <c r="E4" s="92" t="s">
        <v>230</v>
      </c>
      <c r="F4" s="93"/>
      <c r="G4" s="5"/>
      <c r="H4" s="5">
        <v>2550</v>
      </c>
    </row>
    <row r="5" spans="1:8" s="21" customFormat="1" ht="60" customHeight="1">
      <c r="A5" s="5">
        <v>2</v>
      </c>
      <c r="B5" s="90" t="s">
        <v>211</v>
      </c>
      <c r="C5" s="91" t="s">
        <v>212</v>
      </c>
      <c r="D5" s="91" t="s">
        <v>213</v>
      </c>
      <c r="E5" s="92" t="s">
        <v>230</v>
      </c>
      <c r="F5" s="93"/>
      <c r="G5" s="5">
        <v>0.25</v>
      </c>
      <c r="H5" s="5">
        <v>2550</v>
      </c>
    </row>
    <row r="6" spans="1:8" s="21" customFormat="1" ht="87">
      <c r="A6" s="5">
        <v>3</v>
      </c>
      <c r="B6" s="90" t="s">
        <v>209</v>
      </c>
      <c r="C6" s="91" t="s">
        <v>208</v>
      </c>
      <c r="D6" s="91" t="s">
        <v>210</v>
      </c>
      <c r="E6" s="92" t="s">
        <v>230</v>
      </c>
      <c r="F6" s="93"/>
      <c r="G6" s="5"/>
      <c r="H6" s="5">
        <v>2550</v>
      </c>
    </row>
    <row r="7" spans="1:8" s="21" customFormat="1" ht="174">
      <c r="A7" s="5">
        <v>4</v>
      </c>
      <c r="B7" s="91" t="s">
        <v>207</v>
      </c>
      <c r="C7" s="91" t="s">
        <v>202</v>
      </c>
      <c r="D7" s="91" t="s">
        <v>203</v>
      </c>
      <c r="E7" s="92" t="s">
        <v>230</v>
      </c>
      <c r="F7" s="94"/>
      <c r="G7" s="95">
        <v>0.5</v>
      </c>
      <c r="H7" s="5">
        <v>2552</v>
      </c>
    </row>
    <row r="8" spans="1:8" s="21" customFormat="1" ht="108.75">
      <c r="A8" s="5">
        <v>5</v>
      </c>
      <c r="B8" s="91" t="s">
        <v>199</v>
      </c>
      <c r="C8" s="91" t="s">
        <v>200</v>
      </c>
      <c r="D8" s="91" t="s">
        <v>201</v>
      </c>
      <c r="E8" s="92" t="s">
        <v>230</v>
      </c>
      <c r="F8" s="94"/>
      <c r="G8" s="5">
        <v>0.25</v>
      </c>
      <c r="H8" s="5">
        <v>2552</v>
      </c>
    </row>
    <row r="9" spans="1:8" ht="65.25">
      <c r="A9" s="5">
        <v>6</v>
      </c>
      <c r="B9" s="6" t="s">
        <v>107</v>
      </c>
      <c r="C9" s="6" t="s">
        <v>108</v>
      </c>
      <c r="D9" s="6" t="s">
        <v>109</v>
      </c>
      <c r="E9" s="92" t="s">
        <v>230</v>
      </c>
      <c r="F9" s="96"/>
      <c r="G9" s="5">
        <v>0.25</v>
      </c>
      <c r="H9" s="103">
        <v>2554</v>
      </c>
    </row>
    <row r="10" spans="1:8" ht="87">
      <c r="A10" s="5">
        <v>7</v>
      </c>
      <c r="B10" s="97" t="s">
        <v>110</v>
      </c>
      <c r="C10" s="91" t="s">
        <v>111</v>
      </c>
      <c r="D10" s="91" t="s">
        <v>112</v>
      </c>
      <c r="E10" s="98"/>
      <c r="F10" s="92" t="s">
        <v>230</v>
      </c>
      <c r="G10" s="5">
        <v>0.75</v>
      </c>
      <c r="H10" s="103">
        <v>2554</v>
      </c>
    </row>
    <row r="11" spans="1:8" ht="65.25">
      <c r="A11" s="5">
        <v>8</v>
      </c>
      <c r="B11" s="91" t="s">
        <v>110</v>
      </c>
      <c r="C11" s="91" t="s">
        <v>113</v>
      </c>
      <c r="D11" s="91" t="s">
        <v>114</v>
      </c>
      <c r="E11" s="98"/>
      <c r="F11" s="92" t="s">
        <v>230</v>
      </c>
      <c r="G11" s="5">
        <v>0.25</v>
      </c>
      <c r="H11" s="103">
        <v>2554</v>
      </c>
    </row>
    <row r="12" spans="1:8" ht="65.25">
      <c r="A12" s="5">
        <v>9</v>
      </c>
      <c r="B12" s="91" t="s">
        <v>110</v>
      </c>
      <c r="C12" s="91" t="s">
        <v>115</v>
      </c>
      <c r="D12" s="91" t="s">
        <v>116</v>
      </c>
      <c r="E12" s="98"/>
      <c r="F12" s="92" t="s">
        <v>230</v>
      </c>
      <c r="G12" s="5">
        <v>0.75</v>
      </c>
      <c r="H12" s="103">
        <v>2554</v>
      </c>
    </row>
    <row r="13" spans="1:8" ht="43.5">
      <c r="A13" s="5">
        <v>10</v>
      </c>
      <c r="B13" s="91" t="s">
        <v>32</v>
      </c>
      <c r="C13" s="91" t="s">
        <v>117</v>
      </c>
      <c r="D13" s="91" t="s">
        <v>118</v>
      </c>
      <c r="E13" s="92" t="s">
        <v>230</v>
      </c>
      <c r="F13" s="99"/>
      <c r="G13" s="104">
        <v>0.25</v>
      </c>
      <c r="H13" s="103">
        <v>2554</v>
      </c>
    </row>
    <row r="14" spans="1:8" s="26" customFormat="1" ht="65.25">
      <c r="A14" s="5">
        <v>11</v>
      </c>
      <c r="B14" s="91" t="s">
        <v>84</v>
      </c>
      <c r="C14" s="91" t="s">
        <v>121</v>
      </c>
      <c r="D14" s="91" t="s">
        <v>122</v>
      </c>
      <c r="E14" s="92" t="s">
        <v>230</v>
      </c>
      <c r="F14" s="96"/>
      <c r="G14" s="95">
        <v>0.5</v>
      </c>
      <c r="H14" s="5">
        <v>2555</v>
      </c>
    </row>
    <row r="15" spans="1:8" s="100" customFormat="1" ht="65.25">
      <c r="A15" s="5">
        <v>12</v>
      </c>
      <c r="B15" s="6" t="s">
        <v>123</v>
      </c>
      <c r="C15" s="6" t="s">
        <v>119</v>
      </c>
      <c r="D15" s="6" t="s">
        <v>124</v>
      </c>
      <c r="E15" s="92" t="s">
        <v>230</v>
      </c>
      <c r="F15" s="5"/>
      <c r="G15" s="7">
        <v>0.25</v>
      </c>
      <c r="H15" s="5">
        <v>2555</v>
      </c>
    </row>
    <row r="16" spans="1:8" s="100" customFormat="1" ht="87">
      <c r="A16" s="5">
        <v>13</v>
      </c>
      <c r="B16" s="6" t="s">
        <v>125</v>
      </c>
      <c r="C16" s="6" t="s">
        <v>126</v>
      </c>
      <c r="D16" s="6" t="s">
        <v>127</v>
      </c>
      <c r="E16" s="88"/>
      <c r="F16" s="92" t="s">
        <v>230</v>
      </c>
      <c r="G16" s="105">
        <v>1</v>
      </c>
      <c r="H16" s="5">
        <v>2555</v>
      </c>
    </row>
    <row r="17" spans="1:8" s="100" customFormat="1" ht="65.25">
      <c r="A17" s="5">
        <v>14</v>
      </c>
      <c r="B17" s="6" t="s">
        <v>128</v>
      </c>
      <c r="C17" s="6" t="s">
        <v>129</v>
      </c>
      <c r="D17" s="6" t="s">
        <v>130</v>
      </c>
      <c r="E17" s="92" t="s">
        <v>230</v>
      </c>
      <c r="F17" s="101"/>
      <c r="G17" s="7">
        <v>0.25</v>
      </c>
      <c r="H17" s="5">
        <v>2555</v>
      </c>
    </row>
    <row r="18" spans="1:8" s="100" customFormat="1" ht="87">
      <c r="A18" s="5">
        <v>15</v>
      </c>
      <c r="B18" s="6" t="s">
        <v>131</v>
      </c>
      <c r="C18" s="6" t="s">
        <v>132</v>
      </c>
      <c r="D18" s="6" t="s">
        <v>133</v>
      </c>
      <c r="E18" s="98"/>
      <c r="F18" s="92" t="s">
        <v>230</v>
      </c>
      <c r="G18" s="105">
        <v>1</v>
      </c>
      <c r="H18" s="5">
        <v>2555</v>
      </c>
    </row>
    <row r="19" spans="1:8" s="100" customFormat="1" ht="65.25">
      <c r="A19" s="5">
        <v>16</v>
      </c>
      <c r="B19" s="6" t="s">
        <v>134</v>
      </c>
      <c r="C19" s="6" t="s">
        <v>135</v>
      </c>
      <c r="D19" s="91" t="s">
        <v>136</v>
      </c>
      <c r="E19" s="92" t="s">
        <v>230</v>
      </c>
      <c r="F19" s="96"/>
      <c r="G19" s="105">
        <v>0.25</v>
      </c>
      <c r="H19" s="5">
        <v>2555</v>
      </c>
    </row>
    <row r="20" spans="1:8" s="100" customFormat="1" ht="65.25">
      <c r="A20" s="5">
        <v>17</v>
      </c>
      <c r="B20" s="6" t="s">
        <v>123</v>
      </c>
      <c r="C20" s="6" t="s">
        <v>138</v>
      </c>
      <c r="D20" s="6" t="s">
        <v>137</v>
      </c>
      <c r="E20" s="92" t="s">
        <v>230</v>
      </c>
      <c r="F20" s="96"/>
      <c r="G20" s="105">
        <v>0.25</v>
      </c>
      <c r="H20" s="5">
        <v>2555</v>
      </c>
    </row>
    <row r="21" spans="1:8" s="100" customFormat="1" ht="87">
      <c r="A21" s="5">
        <v>18</v>
      </c>
      <c r="B21" s="6" t="s">
        <v>139</v>
      </c>
      <c r="C21" s="6" t="s">
        <v>140</v>
      </c>
      <c r="D21" s="6" t="s">
        <v>141</v>
      </c>
      <c r="E21" s="98"/>
      <c r="F21" s="92" t="s">
        <v>230</v>
      </c>
      <c r="G21" s="105">
        <v>0.25</v>
      </c>
      <c r="H21" s="5">
        <v>2555</v>
      </c>
    </row>
    <row r="22" spans="1:8" s="82" customFormat="1" ht="87">
      <c r="A22" s="5">
        <v>19</v>
      </c>
      <c r="B22" s="6" t="s">
        <v>217</v>
      </c>
      <c r="C22" s="81" t="s">
        <v>126</v>
      </c>
      <c r="D22" s="81" t="s">
        <v>127</v>
      </c>
      <c r="E22" s="87"/>
      <c r="F22" s="92" t="s">
        <v>230</v>
      </c>
      <c r="G22" s="7">
        <v>1</v>
      </c>
      <c r="H22" s="83">
        <v>2556</v>
      </c>
    </row>
    <row r="23" spans="1:8" s="11" customFormat="1" ht="108.75">
      <c r="A23" s="5">
        <v>20</v>
      </c>
      <c r="B23" s="6" t="s">
        <v>218</v>
      </c>
      <c r="C23" s="81" t="s">
        <v>219</v>
      </c>
      <c r="D23" s="81" t="s">
        <v>220</v>
      </c>
      <c r="E23" s="92" t="s">
        <v>230</v>
      </c>
      <c r="F23" s="89"/>
      <c r="G23" s="105">
        <v>0.25</v>
      </c>
      <c r="H23" s="83">
        <v>2556</v>
      </c>
    </row>
    <row r="24" spans="1:8" s="11" customFormat="1" ht="108.75">
      <c r="A24" s="5">
        <v>21</v>
      </c>
      <c r="B24" s="6" t="s">
        <v>221</v>
      </c>
      <c r="C24" s="81" t="s">
        <v>222</v>
      </c>
      <c r="D24" s="81" t="s">
        <v>220</v>
      </c>
      <c r="E24" s="92" t="s">
        <v>230</v>
      </c>
      <c r="F24" s="89"/>
      <c r="G24" s="105">
        <v>0.25</v>
      </c>
      <c r="H24" s="83">
        <v>2556</v>
      </c>
    </row>
    <row r="25" spans="1:8" s="11" customFormat="1" ht="108.75">
      <c r="A25" s="5">
        <v>22</v>
      </c>
      <c r="B25" s="6" t="s">
        <v>218</v>
      </c>
      <c r="C25" s="81" t="s">
        <v>223</v>
      </c>
      <c r="D25" s="81" t="s">
        <v>220</v>
      </c>
      <c r="E25" s="92" t="s">
        <v>230</v>
      </c>
      <c r="F25" s="89"/>
      <c r="G25" s="105">
        <v>0.25</v>
      </c>
      <c r="H25" s="83">
        <v>2556</v>
      </c>
    </row>
    <row r="26" spans="1:8" s="11" customFormat="1" ht="108.75">
      <c r="A26" s="5">
        <v>23</v>
      </c>
      <c r="B26" s="6" t="s">
        <v>221</v>
      </c>
      <c r="C26" s="81" t="s">
        <v>224</v>
      </c>
      <c r="D26" s="81" t="s">
        <v>220</v>
      </c>
      <c r="E26" s="92" t="s">
        <v>230</v>
      </c>
      <c r="F26" s="89"/>
      <c r="G26" s="105">
        <v>0.25</v>
      </c>
      <c r="H26" s="83">
        <v>2556</v>
      </c>
    </row>
    <row r="27" spans="1:8" s="11" customFormat="1" ht="87">
      <c r="A27" s="5">
        <v>24</v>
      </c>
      <c r="B27" s="6" t="s">
        <v>225</v>
      </c>
      <c r="C27" s="81" t="s">
        <v>226</v>
      </c>
      <c r="D27" s="81" t="s">
        <v>227</v>
      </c>
      <c r="E27" s="92" t="s">
        <v>230</v>
      </c>
      <c r="F27" s="89"/>
      <c r="G27" s="105">
        <v>0.25</v>
      </c>
      <c r="H27" s="83">
        <v>2556</v>
      </c>
    </row>
    <row r="28" spans="1:8" s="11" customFormat="1" ht="65.25">
      <c r="A28" s="5">
        <v>25</v>
      </c>
      <c r="B28" s="6" t="s">
        <v>221</v>
      </c>
      <c r="C28" s="81" t="s">
        <v>228</v>
      </c>
      <c r="D28" s="81" t="s">
        <v>229</v>
      </c>
      <c r="E28" s="92" t="s">
        <v>230</v>
      </c>
      <c r="F28" s="89"/>
      <c r="G28" s="105">
        <v>0.25</v>
      </c>
      <c r="H28" s="83">
        <v>2556</v>
      </c>
    </row>
    <row r="29" spans="1:8" ht="152.25">
      <c r="A29" s="7">
        <v>26</v>
      </c>
      <c r="B29" s="6" t="s">
        <v>231</v>
      </c>
      <c r="C29" s="81" t="s">
        <v>232</v>
      </c>
      <c r="D29" s="81" t="s">
        <v>233</v>
      </c>
      <c r="E29" s="106"/>
      <c r="F29" s="106" t="s">
        <v>120</v>
      </c>
      <c r="G29" s="107">
        <v>0.25</v>
      </c>
      <c r="H29" s="108">
        <v>2556</v>
      </c>
    </row>
    <row r="30" spans="1:8" ht="65.25">
      <c r="A30" s="5">
        <v>27</v>
      </c>
      <c r="B30" s="6" t="s">
        <v>237</v>
      </c>
      <c r="C30" s="113" t="s">
        <v>238</v>
      </c>
      <c r="D30" s="113" t="s">
        <v>239</v>
      </c>
      <c r="E30" s="88"/>
      <c r="F30" s="106" t="s">
        <v>120</v>
      </c>
      <c r="G30" s="107">
        <v>1</v>
      </c>
      <c r="H30" s="108">
        <v>2557</v>
      </c>
    </row>
    <row r="31" spans="1:8" ht="65.25">
      <c r="A31" s="7">
        <v>28</v>
      </c>
      <c r="B31" s="114" t="s">
        <v>240</v>
      </c>
      <c r="C31" s="11" t="s">
        <v>241</v>
      </c>
      <c r="D31" s="113" t="s">
        <v>242</v>
      </c>
      <c r="E31" s="106" t="s">
        <v>120</v>
      </c>
      <c r="F31" s="89"/>
      <c r="G31" s="107">
        <v>0.25</v>
      </c>
      <c r="H31" s="108">
        <v>2557</v>
      </c>
    </row>
    <row r="32" spans="1:8" ht="43.5">
      <c r="A32" s="5">
        <v>29</v>
      </c>
      <c r="B32" s="114" t="s">
        <v>240</v>
      </c>
      <c r="C32" s="113" t="s">
        <v>243</v>
      </c>
      <c r="D32" s="113" t="s">
        <v>244</v>
      </c>
      <c r="E32" s="106" t="s">
        <v>120</v>
      </c>
      <c r="F32" s="88"/>
      <c r="G32" s="107">
        <v>0.25</v>
      </c>
      <c r="H32" s="108">
        <v>2557</v>
      </c>
    </row>
    <row r="33" spans="1:8" ht="43.5">
      <c r="A33" s="7">
        <v>30</v>
      </c>
      <c r="B33" s="114" t="s">
        <v>240</v>
      </c>
      <c r="C33" s="113" t="s">
        <v>245</v>
      </c>
      <c r="D33" s="113" t="s">
        <v>244</v>
      </c>
      <c r="E33" s="106" t="s">
        <v>120</v>
      </c>
      <c r="F33" s="88"/>
      <c r="G33" s="107">
        <v>0.25</v>
      </c>
      <c r="H33" s="108">
        <v>2557</v>
      </c>
    </row>
    <row r="34" spans="1:8" ht="65.25">
      <c r="A34" s="7">
        <v>31</v>
      </c>
      <c r="B34" s="6" t="s">
        <v>256</v>
      </c>
      <c r="C34" s="6" t="s">
        <v>257</v>
      </c>
      <c r="D34" s="113" t="s">
        <v>258</v>
      </c>
      <c r="E34" s="106" t="s">
        <v>120</v>
      </c>
      <c r="F34" s="88"/>
      <c r="G34" s="107">
        <v>0.8</v>
      </c>
      <c r="H34" s="108">
        <v>2557</v>
      </c>
    </row>
    <row r="35" spans="1:8" ht="65.25">
      <c r="A35" s="5">
        <v>32</v>
      </c>
      <c r="B35" s="6" t="s">
        <v>259</v>
      </c>
      <c r="C35" s="6" t="s">
        <v>260</v>
      </c>
      <c r="D35" s="113" t="s">
        <v>261</v>
      </c>
      <c r="E35" s="106" t="s">
        <v>120</v>
      </c>
      <c r="F35" s="88"/>
      <c r="G35" s="107">
        <v>0.6</v>
      </c>
      <c r="H35" s="108">
        <v>2557</v>
      </c>
    </row>
    <row r="36" spans="1:8" ht="65.25">
      <c r="A36" s="7">
        <v>33</v>
      </c>
      <c r="B36" s="6" t="s">
        <v>262</v>
      </c>
      <c r="C36" s="6" t="s">
        <v>263</v>
      </c>
      <c r="D36" s="113" t="s">
        <v>264</v>
      </c>
      <c r="E36" s="106" t="s">
        <v>120</v>
      </c>
      <c r="F36" s="88"/>
      <c r="G36" s="107">
        <v>0.8</v>
      </c>
      <c r="H36" s="108">
        <v>2557</v>
      </c>
    </row>
    <row r="37" spans="1:8" ht="65.25">
      <c r="A37" s="7">
        <v>34</v>
      </c>
      <c r="B37" s="6" t="s">
        <v>84</v>
      </c>
      <c r="C37" s="6" t="s">
        <v>265</v>
      </c>
      <c r="D37" s="113" t="s">
        <v>266</v>
      </c>
      <c r="E37" s="106" t="s">
        <v>120</v>
      </c>
      <c r="F37" s="88"/>
      <c r="G37" s="107">
        <v>0.8</v>
      </c>
      <c r="H37" s="108">
        <v>2557</v>
      </c>
    </row>
    <row r="38" spans="1:8" ht="65.25">
      <c r="A38" s="5">
        <v>35</v>
      </c>
      <c r="B38" s="114" t="s">
        <v>267</v>
      </c>
      <c r="C38" s="113" t="s">
        <v>268</v>
      </c>
      <c r="D38" s="113" t="s">
        <v>269</v>
      </c>
      <c r="E38" s="106"/>
      <c r="F38" s="106" t="s">
        <v>120</v>
      </c>
      <c r="G38" s="107">
        <v>1</v>
      </c>
      <c r="H38" s="108">
        <v>2557</v>
      </c>
    </row>
    <row r="39" spans="1:8" ht="65.25">
      <c r="A39" s="7">
        <v>36</v>
      </c>
      <c r="B39" s="125" t="s">
        <v>84</v>
      </c>
      <c r="C39" s="113" t="s">
        <v>270</v>
      </c>
      <c r="D39" s="113" t="s">
        <v>271</v>
      </c>
      <c r="E39" s="106" t="s">
        <v>120</v>
      </c>
      <c r="F39" s="106"/>
      <c r="G39" s="126">
        <v>0.2</v>
      </c>
      <c r="H39" s="108">
        <v>2558</v>
      </c>
    </row>
    <row r="40" spans="1:8" ht="108.75">
      <c r="A40" s="5">
        <v>37</v>
      </c>
      <c r="B40" s="125" t="s">
        <v>272</v>
      </c>
      <c r="C40" s="113" t="s">
        <v>273</v>
      </c>
      <c r="D40" s="113" t="s">
        <v>283</v>
      </c>
      <c r="E40" s="106"/>
      <c r="F40" s="106" t="s">
        <v>120</v>
      </c>
      <c r="G40" s="126">
        <v>1</v>
      </c>
      <c r="H40" s="108">
        <v>2558</v>
      </c>
    </row>
    <row r="41" spans="1:8" ht="87">
      <c r="A41" s="7">
        <v>38</v>
      </c>
      <c r="B41" s="125" t="s">
        <v>84</v>
      </c>
      <c r="C41" s="81" t="s">
        <v>284</v>
      </c>
      <c r="D41" s="113" t="s">
        <v>285</v>
      </c>
      <c r="E41" s="106" t="s">
        <v>120</v>
      </c>
      <c r="F41" s="118"/>
      <c r="G41" s="108">
        <v>0.6</v>
      </c>
      <c r="H41" s="108">
        <v>2558</v>
      </c>
    </row>
    <row r="42" spans="1:8" ht="87">
      <c r="A42" s="7">
        <v>39</v>
      </c>
      <c r="B42" s="132" t="s">
        <v>287</v>
      </c>
      <c r="C42" s="132" t="s">
        <v>286</v>
      </c>
      <c r="D42" s="132" t="s">
        <v>291</v>
      </c>
      <c r="E42" s="118"/>
      <c r="F42" s="106" t="s">
        <v>120</v>
      </c>
      <c r="G42" s="108">
        <v>1</v>
      </c>
      <c r="H42" s="108">
        <v>2558</v>
      </c>
    </row>
    <row r="43" spans="1:8" ht="108.75">
      <c r="A43" s="5">
        <v>40</v>
      </c>
      <c r="B43" s="132" t="s">
        <v>289</v>
      </c>
      <c r="C43" s="132" t="s">
        <v>288</v>
      </c>
      <c r="D43" s="132" t="s">
        <v>290</v>
      </c>
      <c r="E43" s="118"/>
      <c r="F43" s="106" t="s">
        <v>120</v>
      </c>
      <c r="G43" s="108">
        <v>1</v>
      </c>
      <c r="H43" s="108">
        <v>2558</v>
      </c>
    </row>
    <row r="44" spans="1:8" ht="65.25">
      <c r="A44" s="7">
        <v>41</v>
      </c>
      <c r="B44" s="132" t="s">
        <v>294</v>
      </c>
      <c r="C44" s="132" t="s">
        <v>292</v>
      </c>
      <c r="D44" s="132" t="s">
        <v>293</v>
      </c>
      <c r="E44" s="118"/>
      <c r="F44" s="106" t="s">
        <v>120</v>
      </c>
      <c r="G44" s="108">
        <v>1</v>
      </c>
      <c r="H44" s="108">
        <v>2558</v>
      </c>
    </row>
    <row r="45" spans="1:8" ht="65.25">
      <c r="A45" s="7">
        <v>42</v>
      </c>
      <c r="B45" s="132" t="s">
        <v>297</v>
      </c>
      <c r="C45" s="132" t="s">
        <v>295</v>
      </c>
      <c r="D45" s="132" t="s">
        <v>296</v>
      </c>
      <c r="E45" s="118"/>
      <c r="F45" s="106" t="s">
        <v>120</v>
      </c>
      <c r="G45" s="108">
        <v>1</v>
      </c>
      <c r="H45" s="108">
        <v>2558</v>
      </c>
    </row>
    <row r="46" spans="1:8" ht="87">
      <c r="A46" s="7">
        <v>43</v>
      </c>
      <c r="B46" s="132" t="s">
        <v>299</v>
      </c>
      <c r="C46" s="132" t="s">
        <v>298</v>
      </c>
      <c r="D46" s="132" t="s">
        <v>300</v>
      </c>
      <c r="E46" s="106" t="s">
        <v>120</v>
      </c>
      <c r="F46" s="118"/>
      <c r="G46" s="108">
        <v>0.8</v>
      </c>
      <c r="H46" s="108">
        <v>2558</v>
      </c>
    </row>
    <row r="47" spans="1:8" ht="130.5">
      <c r="A47" s="7">
        <v>44</v>
      </c>
      <c r="B47" s="125" t="s">
        <v>304</v>
      </c>
      <c r="C47" s="113" t="s">
        <v>305</v>
      </c>
      <c r="D47" s="113" t="s">
        <v>306</v>
      </c>
      <c r="E47" s="106"/>
      <c r="F47" s="106" t="s">
        <v>120</v>
      </c>
      <c r="G47" s="105">
        <v>1</v>
      </c>
      <c r="H47" s="108">
        <v>2559</v>
      </c>
    </row>
    <row r="48" spans="1:8" ht="87">
      <c r="A48" s="7">
        <v>45</v>
      </c>
      <c r="B48" s="113" t="s">
        <v>307</v>
      </c>
      <c r="C48" s="113" t="s">
        <v>308</v>
      </c>
      <c r="D48" s="113" t="s">
        <v>309</v>
      </c>
      <c r="E48" s="106" t="s">
        <v>120</v>
      </c>
      <c r="F48" s="106"/>
      <c r="G48" s="105">
        <v>0.8</v>
      </c>
      <c r="H48" s="108">
        <v>2559</v>
      </c>
    </row>
    <row r="49" spans="1:8" ht="108.75">
      <c r="A49" s="7">
        <v>46</v>
      </c>
      <c r="B49" s="125" t="s">
        <v>310</v>
      </c>
      <c r="C49" s="113" t="s">
        <v>311</v>
      </c>
      <c r="D49" s="113" t="s">
        <v>312</v>
      </c>
      <c r="E49" s="106"/>
      <c r="F49" s="106" t="s">
        <v>120</v>
      </c>
      <c r="G49" s="105">
        <v>1</v>
      </c>
      <c r="H49" s="108">
        <v>2559</v>
      </c>
    </row>
    <row r="50" spans="1:8" ht="65.25">
      <c r="A50" s="7">
        <v>47</v>
      </c>
      <c r="B50" s="125" t="s">
        <v>313</v>
      </c>
      <c r="C50" s="113" t="s">
        <v>314</v>
      </c>
      <c r="D50" s="113" t="s">
        <v>315</v>
      </c>
      <c r="E50" s="106" t="s">
        <v>120</v>
      </c>
      <c r="F50" s="106"/>
      <c r="G50" s="105">
        <v>0.8</v>
      </c>
      <c r="H50" s="108">
        <v>2559</v>
      </c>
    </row>
    <row r="51" spans="1:8" ht="65.25">
      <c r="A51" s="7">
        <v>48</v>
      </c>
      <c r="B51" s="125" t="s">
        <v>316</v>
      </c>
      <c r="C51" s="113" t="s">
        <v>317</v>
      </c>
      <c r="D51" s="113" t="s">
        <v>315</v>
      </c>
      <c r="E51" s="106" t="s">
        <v>120</v>
      </c>
      <c r="F51" s="106"/>
      <c r="G51" s="105">
        <v>0.8</v>
      </c>
      <c r="H51" s="108">
        <v>2559</v>
      </c>
    </row>
    <row r="52" spans="1:8" ht="87">
      <c r="A52" s="7">
        <v>49</v>
      </c>
      <c r="B52" s="125" t="s">
        <v>318</v>
      </c>
      <c r="C52" s="113" t="s">
        <v>319</v>
      </c>
      <c r="D52" s="113" t="s">
        <v>315</v>
      </c>
      <c r="E52" s="106" t="s">
        <v>120</v>
      </c>
      <c r="F52" s="106"/>
      <c r="G52" s="105">
        <v>0.8</v>
      </c>
      <c r="H52" s="108">
        <v>2559</v>
      </c>
    </row>
    <row r="53" spans="1:8" ht="87">
      <c r="A53" s="7">
        <v>50</v>
      </c>
      <c r="B53" s="125" t="s">
        <v>320</v>
      </c>
      <c r="C53" s="113" t="s">
        <v>321</v>
      </c>
      <c r="D53" s="113" t="s">
        <v>322</v>
      </c>
      <c r="E53" s="106"/>
      <c r="F53" s="106" t="s">
        <v>120</v>
      </c>
      <c r="G53" s="105">
        <v>1</v>
      </c>
      <c r="H53" s="108">
        <v>2559</v>
      </c>
    </row>
    <row r="54" spans="1:8" ht="87">
      <c r="A54" s="7">
        <v>51</v>
      </c>
      <c r="B54" s="125" t="s">
        <v>323</v>
      </c>
      <c r="C54" s="81" t="s">
        <v>324</v>
      </c>
      <c r="D54" s="113" t="s">
        <v>325</v>
      </c>
      <c r="E54" s="106" t="s">
        <v>120</v>
      </c>
      <c r="F54" s="106"/>
      <c r="G54" s="105">
        <v>0.6</v>
      </c>
      <c r="H54" s="108">
        <v>2559</v>
      </c>
    </row>
    <row r="55" spans="1:8" ht="87">
      <c r="A55" s="7">
        <v>52</v>
      </c>
      <c r="B55" s="125" t="s">
        <v>326</v>
      </c>
      <c r="C55" s="81" t="s">
        <v>284</v>
      </c>
      <c r="D55" s="113" t="s">
        <v>325</v>
      </c>
      <c r="E55" s="106" t="s">
        <v>120</v>
      </c>
      <c r="F55" s="106"/>
      <c r="G55" s="105">
        <v>0.6</v>
      </c>
      <c r="H55" s="108">
        <v>2559</v>
      </c>
    </row>
    <row r="56" spans="1:8" ht="108.75">
      <c r="A56" s="7">
        <v>53</v>
      </c>
      <c r="B56" s="132" t="s">
        <v>327</v>
      </c>
      <c r="C56" s="132" t="s">
        <v>288</v>
      </c>
      <c r="D56" s="132" t="s">
        <v>328</v>
      </c>
      <c r="E56" s="118"/>
      <c r="F56" s="106" t="s">
        <v>120</v>
      </c>
      <c r="G56" s="148">
        <v>1</v>
      </c>
      <c r="H56" s="108">
        <v>2559</v>
      </c>
    </row>
    <row r="57" spans="1:8" ht="65.25">
      <c r="A57" s="7">
        <v>54</v>
      </c>
      <c r="B57" s="132" t="s">
        <v>329</v>
      </c>
      <c r="C57" s="132" t="s">
        <v>292</v>
      </c>
      <c r="D57" s="132" t="s">
        <v>330</v>
      </c>
      <c r="E57" s="118"/>
      <c r="F57" s="106" t="s">
        <v>120</v>
      </c>
      <c r="G57" s="148">
        <v>1</v>
      </c>
      <c r="H57" s="108">
        <v>2559</v>
      </c>
    </row>
    <row r="58" spans="1:8" ht="65.25">
      <c r="A58" s="7">
        <v>55</v>
      </c>
      <c r="B58" s="132" t="s">
        <v>331</v>
      </c>
      <c r="C58" s="132" t="s">
        <v>295</v>
      </c>
      <c r="D58" s="132" t="s">
        <v>332</v>
      </c>
      <c r="E58" s="118"/>
      <c r="F58" s="106" t="s">
        <v>120</v>
      </c>
      <c r="G58" s="148">
        <v>1</v>
      </c>
      <c r="H58" s="108">
        <v>2559</v>
      </c>
    </row>
    <row r="59" spans="1:8" ht="87">
      <c r="A59" s="7">
        <v>56</v>
      </c>
      <c r="B59" s="132" t="s">
        <v>333</v>
      </c>
      <c r="C59" s="132" t="s">
        <v>298</v>
      </c>
      <c r="D59" s="132" t="s">
        <v>300</v>
      </c>
      <c r="E59" s="106" t="s">
        <v>120</v>
      </c>
      <c r="F59" s="118"/>
      <c r="G59" s="103">
        <v>0.8</v>
      </c>
      <c r="H59" s="108">
        <v>2559</v>
      </c>
    </row>
  </sheetData>
  <sheetProtection/>
  <mergeCells count="7">
    <mergeCell ref="H2:H3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00390625" style="30" customWidth="1"/>
    <col min="2" max="2" width="18.140625" style="10" customWidth="1"/>
    <col min="3" max="3" width="33.8515625" style="10" customWidth="1"/>
    <col min="4" max="7" width="9.00390625" style="22" customWidth="1"/>
    <col min="8" max="8" width="26.57421875" style="10" customWidth="1"/>
    <col min="9" max="9" width="9.00390625" style="10" customWidth="1"/>
    <col min="10" max="16384" width="9.00390625" style="22" customWidth="1"/>
  </cols>
  <sheetData>
    <row r="1" ht="24">
      <c r="A1" s="65" t="s">
        <v>215</v>
      </c>
    </row>
    <row r="2" spans="1:9" s="29" customFormat="1" ht="25.5" customHeight="1">
      <c r="A2" s="146" t="s">
        <v>142</v>
      </c>
      <c r="B2" s="146" t="s">
        <v>143</v>
      </c>
      <c r="C2" s="146" t="s">
        <v>144</v>
      </c>
      <c r="D2" s="147" t="s">
        <v>145</v>
      </c>
      <c r="E2" s="147"/>
      <c r="F2" s="147"/>
      <c r="G2" s="147"/>
      <c r="H2" s="78" t="s">
        <v>146</v>
      </c>
      <c r="I2" s="146" t="s">
        <v>6</v>
      </c>
    </row>
    <row r="3" spans="1:9" s="29" customFormat="1" ht="48">
      <c r="A3" s="146"/>
      <c r="B3" s="146"/>
      <c r="C3" s="146"/>
      <c r="D3" s="79" t="s">
        <v>147</v>
      </c>
      <c r="E3" s="79" t="s">
        <v>148</v>
      </c>
      <c r="F3" s="79" t="s">
        <v>149</v>
      </c>
      <c r="G3" s="78" t="s">
        <v>150</v>
      </c>
      <c r="H3" s="78"/>
      <c r="I3" s="146"/>
    </row>
    <row r="4" spans="1:9" ht="130.5">
      <c r="A4" s="19">
        <v>1</v>
      </c>
      <c r="B4" s="72" t="s">
        <v>152</v>
      </c>
      <c r="C4" s="72" t="s">
        <v>153</v>
      </c>
      <c r="D4" s="72"/>
      <c r="E4" s="72"/>
      <c r="F4" s="72"/>
      <c r="G4" s="73" t="s">
        <v>120</v>
      </c>
      <c r="H4" s="74" t="s">
        <v>154</v>
      </c>
      <c r="I4" s="75">
        <v>2553</v>
      </c>
    </row>
    <row r="5" spans="1:9" ht="130.5">
      <c r="A5" s="19">
        <v>2</v>
      </c>
      <c r="B5" s="72" t="s">
        <v>155</v>
      </c>
      <c r="C5" s="72" t="s">
        <v>156</v>
      </c>
      <c r="D5" s="72"/>
      <c r="E5" s="72"/>
      <c r="F5" s="72"/>
      <c r="G5" s="73" t="s">
        <v>120</v>
      </c>
      <c r="H5" s="74" t="s">
        <v>157</v>
      </c>
      <c r="I5" s="75">
        <v>2553</v>
      </c>
    </row>
    <row r="6" spans="1:9" ht="108.75">
      <c r="A6" s="19">
        <v>3</v>
      </c>
      <c r="B6" s="72" t="s">
        <v>32</v>
      </c>
      <c r="C6" s="72" t="s">
        <v>159</v>
      </c>
      <c r="D6" s="72"/>
      <c r="E6" s="72"/>
      <c r="F6" s="72"/>
      <c r="G6" s="73" t="s">
        <v>120</v>
      </c>
      <c r="H6" s="74" t="s">
        <v>158</v>
      </c>
      <c r="I6" s="75">
        <v>2553</v>
      </c>
    </row>
    <row r="7" spans="1:9" ht="24">
      <c r="A7" s="19">
        <v>4</v>
      </c>
      <c r="B7" s="76" t="s">
        <v>160</v>
      </c>
      <c r="C7" s="72" t="s">
        <v>161</v>
      </c>
      <c r="D7" s="73" t="s">
        <v>120</v>
      </c>
      <c r="E7" s="72"/>
      <c r="F7" s="72"/>
      <c r="G7" s="73" t="s">
        <v>120</v>
      </c>
      <c r="H7" s="40" t="s">
        <v>151</v>
      </c>
      <c r="I7" s="75">
        <v>2553</v>
      </c>
    </row>
    <row r="8" spans="1:9" ht="152.25">
      <c r="A8" s="19">
        <v>5</v>
      </c>
      <c r="B8" s="115" t="s">
        <v>162</v>
      </c>
      <c r="C8" s="13" t="s">
        <v>163</v>
      </c>
      <c r="D8" s="32"/>
      <c r="E8" s="32" t="s">
        <v>120</v>
      </c>
      <c r="F8" s="31"/>
      <c r="G8" s="77"/>
      <c r="H8" s="33" t="s">
        <v>164</v>
      </c>
      <c r="I8" s="75">
        <v>2555</v>
      </c>
    </row>
    <row r="9" spans="1:9" ht="24">
      <c r="A9" s="116">
        <v>6</v>
      </c>
      <c r="B9" s="117" t="s">
        <v>246</v>
      </c>
      <c r="C9" s="117"/>
      <c r="D9" s="32" t="s">
        <v>120</v>
      </c>
      <c r="E9" s="118"/>
      <c r="F9" s="118"/>
      <c r="G9" s="118"/>
      <c r="H9" s="119" t="s">
        <v>247</v>
      </c>
      <c r="I9" s="117">
        <v>2557</v>
      </c>
    </row>
  </sheetData>
  <sheetProtection/>
  <mergeCells count="5">
    <mergeCell ref="I2:I3"/>
    <mergeCell ref="A2:A3"/>
    <mergeCell ref="B2:B3"/>
    <mergeCell ref="C2:C3"/>
    <mergeCell ref="D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9.00390625" style="36" customWidth="1"/>
    <col min="2" max="2" width="22.421875" style="28" customWidth="1"/>
    <col min="3" max="3" width="18.7109375" style="28" customWidth="1"/>
    <col min="4" max="4" width="17.421875" style="28" customWidth="1"/>
    <col min="5" max="16384" width="9.00390625" style="28" customWidth="1"/>
  </cols>
  <sheetData>
    <row r="1" ht="24">
      <c r="A1" s="65" t="s">
        <v>216</v>
      </c>
    </row>
    <row r="2" spans="1:10" s="34" customFormat="1" ht="24">
      <c r="A2" s="141" t="s">
        <v>142</v>
      </c>
      <c r="B2" s="141" t="s">
        <v>165</v>
      </c>
      <c r="C2" s="141" t="s">
        <v>166</v>
      </c>
      <c r="D2" s="141" t="s">
        <v>167</v>
      </c>
      <c r="E2" s="141" t="s">
        <v>168</v>
      </c>
      <c r="F2" s="141"/>
      <c r="G2" s="141"/>
      <c r="H2" s="141"/>
      <c r="I2" s="141" t="s">
        <v>146</v>
      </c>
      <c r="J2" s="141" t="s">
        <v>6</v>
      </c>
    </row>
    <row r="3" spans="1:10" s="34" customFormat="1" ht="24">
      <c r="A3" s="141"/>
      <c r="B3" s="141"/>
      <c r="C3" s="141"/>
      <c r="D3" s="141"/>
      <c r="E3" s="141" t="s">
        <v>169</v>
      </c>
      <c r="F3" s="141"/>
      <c r="G3" s="141" t="s">
        <v>170</v>
      </c>
      <c r="H3" s="141"/>
      <c r="I3" s="141"/>
      <c r="J3" s="141"/>
    </row>
    <row r="4" spans="1:10" s="34" customFormat="1" ht="108.75">
      <c r="A4" s="141"/>
      <c r="B4" s="141"/>
      <c r="C4" s="141"/>
      <c r="D4" s="141"/>
      <c r="E4" s="80" t="s">
        <v>171</v>
      </c>
      <c r="F4" s="80" t="s">
        <v>172</v>
      </c>
      <c r="G4" s="80" t="s">
        <v>173</v>
      </c>
      <c r="H4" s="80" t="s">
        <v>174</v>
      </c>
      <c r="I4" s="141"/>
      <c r="J4" s="141"/>
    </row>
    <row r="5" spans="1:10" s="35" customFormat="1" ht="108.75">
      <c r="A5" s="7">
        <v>1</v>
      </c>
      <c r="B5" s="6" t="s">
        <v>175</v>
      </c>
      <c r="C5" s="6" t="s">
        <v>176</v>
      </c>
      <c r="D5" s="6" t="s">
        <v>177</v>
      </c>
      <c r="E5" s="7"/>
      <c r="F5" s="7"/>
      <c r="G5" s="7">
        <v>0.75</v>
      </c>
      <c r="H5" s="7"/>
      <c r="I5" s="7"/>
      <c r="J5" s="6">
        <v>2554</v>
      </c>
    </row>
    <row r="6" spans="1:10" s="35" customFormat="1" ht="108.75">
      <c r="A6" s="7">
        <v>2</v>
      </c>
      <c r="B6" s="6" t="s">
        <v>198</v>
      </c>
      <c r="C6" s="6" t="s">
        <v>178</v>
      </c>
      <c r="D6" s="6" t="s">
        <v>179</v>
      </c>
      <c r="E6" s="7">
        <v>0.25</v>
      </c>
      <c r="F6" s="7"/>
      <c r="G6" s="7"/>
      <c r="H6" s="7"/>
      <c r="I6" s="7"/>
      <c r="J6" s="6">
        <v>2554</v>
      </c>
    </row>
    <row r="7" spans="1:10" s="35" customFormat="1" ht="195.75">
      <c r="A7" s="7">
        <v>3</v>
      </c>
      <c r="B7" s="6" t="s">
        <v>180</v>
      </c>
      <c r="C7" s="6" t="s">
        <v>161</v>
      </c>
      <c r="D7" s="6" t="s">
        <v>181</v>
      </c>
      <c r="E7" s="7">
        <v>0.25</v>
      </c>
      <c r="F7" s="7"/>
      <c r="G7" s="7"/>
      <c r="H7" s="7"/>
      <c r="I7" s="5"/>
      <c r="J7" s="6">
        <v>2554</v>
      </c>
    </row>
    <row r="8" spans="1:10" s="35" customFormat="1" ht="195.75">
      <c r="A8" s="7">
        <v>4</v>
      </c>
      <c r="B8" s="6" t="s">
        <v>182</v>
      </c>
      <c r="C8" s="6" t="s">
        <v>183</v>
      </c>
      <c r="D8" s="6" t="s">
        <v>184</v>
      </c>
      <c r="E8" s="7">
        <v>0.25</v>
      </c>
      <c r="F8" s="7"/>
      <c r="G8" s="7"/>
      <c r="H8" s="7"/>
      <c r="I8" s="5"/>
      <c r="J8" s="6">
        <v>2554</v>
      </c>
    </row>
  </sheetData>
  <sheetProtection/>
  <mergeCells count="9">
    <mergeCell ref="I2:I4"/>
    <mergeCell ref="J2:J4"/>
    <mergeCell ref="E3:F3"/>
    <mergeCell ref="G3:H3"/>
    <mergeCell ref="E2:H2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nittaya</dc:creator>
  <cp:keywords/>
  <dc:description/>
  <cp:lastModifiedBy>WIPULA</cp:lastModifiedBy>
  <cp:lastPrinted>2013-09-26T02:09:15Z</cp:lastPrinted>
  <dcterms:created xsi:type="dcterms:W3CDTF">2013-09-24T02:29:36Z</dcterms:created>
  <dcterms:modified xsi:type="dcterms:W3CDTF">2016-11-21T03:20:39Z</dcterms:modified>
  <cp:category/>
  <cp:version/>
  <cp:contentType/>
  <cp:contentStatus/>
</cp:coreProperties>
</file>