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6875" windowHeight="9210" activeTab="1"/>
  </bookViews>
  <sheets>
    <sheet name="ผลงานวิจัย" sheetId="1" r:id="rId1"/>
    <sheet name="ผลงานตีพิมพ์" sheetId="2" r:id="rId2"/>
    <sheet name="การนำไปใช้ประโยชน์" sheetId="3" r:id="rId3"/>
    <sheet name="ผลงานวิชาการรับรองคุณภาพ" sheetId="4" r:id="rId4"/>
    <sheet name="citation" sheetId="5" r:id="rId5"/>
    <sheet name="อนุสิทธิบัตร" sheetId="6" r:id="rId6"/>
  </sheets>
  <definedNames/>
  <calcPr fullCalcOnLoad="1"/>
</workbook>
</file>

<file path=xl/sharedStrings.xml><?xml version="1.0" encoding="utf-8"?>
<sst xmlns="http://schemas.openxmlformats.org/spreadsheetml/2006/main" count="754" uniqueCount="527">
  <si>
    <t>ลำดับที่</t>
  </si>
  <si>
    <t>ชื่อ - สกุล</t>
  </si>
  <si>
    <t>ชื่อโครงการ/งานวิจัย</t>
  </si>
  <si>
    <t>ประเภท งบประมาณ (จำนวน)</t>
  </si>
  <si>
    <t>แหล่งทุน</t>
  </si>
  <si>
    <t>ระยะเวลาดำเนินการ</t>
  </si>
  <si>
    <t>ปีการศึกษา</t>
  </si>
  <si>
    <t>งบแผ่นดิน  (บาท)</t>
  </si>
  <si>
    <t>งบเงินรายได้ (บาท)</t>
  </si>
  <si>
    <t>ภายนอก  (บาท)</t>
  </si>
  <si>
    <t xml:space="preserve">ดร.ปิลันธนา เลิศสถิตธนกร  </t>
  </si>
  <si>
    <t>การพัฒนายาขี้ผึ้งหยอดจมูกและผลิตภัณฑ์ทาความสะอาดร่างกายจากน้ามันหอมระเหยที่มีฤทธิ์ฆ่าเชื้อ Methicillin-Resistant Staphylococcus aureus</t>
  </si>
  <si>
    <t>สำนักงานคณะกรรมการวิจัยแห่งชาติ (วช.)</t>
  </si>
  <si>
    <t>1 ต.ค.52-30ก.ย. 53</t>
  </si>
  <si>
    <t>ดร.สมศักดิ์ นวลแก้ว, ดร.เมธิน ผดุงกิจ, ดร.วนิดา ไทรชมภู, ดร.ปิลันธนา เลิศสถิตธนกร , อ.ทวีศักดิ์ ธรรมราช, อ.รุจิลักษณ์ รัตตะรมย์</t>
  </si>
  <si>
    <t xml:space="preserve">Specification of medicinal plants : Amomum uliginosum and Alpinia spp. </t>
  </si>
  <si>
    <t>กองทุนภูมิปัญญาแพทย์แผนไทยและการแพทย์ทางเลือก</t>
  </si>
  <si>
    <t>ต.ค.51-ก.ย. 53 (500,000 บาท)</t>
  </si>
  <si>
    <t>สำนักงานกองทุนสนับสนุนการวิจัย</t>
  </si>
  <si>
    <t>ดร.สมศักดิ์ นวลแก้ว, รศ.ดร.วันชัย ดีเอกนามกุล</t>
  </si>
  <si>
    <t xml:space="preserve">Development of xanthophylls extraction from Dow Reung </t>
  </si>
  <si>
    <t>สำนักงานพัฒนาวิทยาศาสตร์และเทคโนโลยีแห่งชาติ (สวทช.)</t>
  </si>
  <si>
    <t xml:space="preserve">ต.ค.52-ก.ย. 53 </t>
  </si>
  <si>
    <t>ดร.ปิลันธนา เลิศสถิตธนกร  , อ.กรีพล แม่นวิวัฒนกุล</t>
  </si>
  <si>
    <t>การพัฒนาชุดเวชสำอางต้านแบคทีเรียจากน้ำมันหอมระเหยไทย</t>
  </si>
  <si>
    <t>1 ต.ค.51-30ก.ย. 52</t>
  </si>
  <si>
    <t>ดร.วนิดา ไทรชมภู, ผศ.พญ.อรรจวนี</t>
  </si>
  <si>
    <t>การศึกษาฤทธิ์ต้านกระดูกพรุนจากข้าวเย็นเหนือ และข้าวเย็นใต้</t>
  </si>
  <si>
    <t>การศึกษาสมุนไพรไทยที่มีฤทธิ์ต้านกระดูกพรุน</t>
  </si>
  <si>
    <t>1 ต.ค.51-30ก.ย. 53 (480,000 บาท/2ปี)</t>
  </si>
  <si>
    <t>อ.ศุภกัญญา ตันตระบัณฑิตย์</t>
  </si>
  <si>
    <t>การเตรียมและศึกษาประสิทธิภาพทางคลินิกของครีมชะลอความแก่จากน้ำมันขมิ้นชันในรูปโซลิตไลปิดไมโครพาร์ทิเคิล</t>
  </si>
  <si>
    <t>อ.นิชธิมา แพ่งนคร</t>
  </si>
  <si>
    <t>ดร.ปวิตรา พูลบุตร</t>
  </si>
  <si>
    <t>ผลของสาร genistein และ daidzein ต่อการสลายไขมันของเซลล์ในไขมันจากหนูขาว</t>
  </si>
  <si>
    <t>ดร.ประสบอร รินทอง</t>
  </si>
  <si>
    <t>การศึกษาฤทธิ์ต้านอนุมูลอิสระและปริมาณสารประกอบโพลิฟีนอลิคของตรีผลาตา รับปรับสมดุลธาตุและตำรับที่ใ ช้แก้กองสมุฏฐานโรคปิติตะ วาตะและเสมหะ</t>
  </si>
  <si>
    <t>ดร.ปวิตรา  พูลบุตร, ,ผศ.ดร.เมธิน ผดุงกิจ</t>
  </si>
  <si>
    <t>ฤทธิ์ทางเภสัชวิทยาและความเป็นพิษต่อเซลของน้ำมันเร่วน้อย</t>
  </si>
  <si>
    <t>มมส.งบ 2554</t>
  </si>
  <si>
    <t>5 ต.ค. 53 - 30 ก.ย. 54</t>
  </si>
  <si>
    <t>ผศ.ดร.เมธิน ผดุงกิจ</t>
  </si>
  <si>
    <t>ฤทธิ์ต้านอนุมูลอิสระและฤทธิ์ต้านการก่อกลายพันธุ์ขององค์ประกอบทางเคมีของผลสุกพิลังกาสา</t>
  </si>
  <si>
    <t>คณะเภสัชศาสตร์ มหาวิทยาลัยมหาสารคาม</t>
  </si>
  <si>
    <t>1 ต.ค. 53 - 30 ก.ย. 54</t>
  </si>
  <si>
    <t>อ.ดร.ประสบอร  รินทอง</t>
  </si>
  <si>
    <t>Evaluation  of the  hydroxymethylglutaryl CoA reductase inhibitor effect of Alocasia odorata extract</t>
  </si>
  <si>
    <t>อ.นิชธิมา  แพ่งนคร</t>
  </si>
  <si>
    <t>การพัฒนาตำรับไมโครอิมัลชันของโมโนลอริน และอไซโคเวียร์</t>
  </si>
  <si>
    <t>อ.ดร.อธิกา  จารุโชติกมล</t>
  </si>
  <si>
    <t>ฤทธิ์ของสารไซโคลอัลลิอันต่อการสลายไขมันในเซลล์ไขมันจากหนูขาว</t>
  </si>
  <si>
    <t>มหาวิทยาลัยมหาสารคาม</t>
  </si>
  <si>
    <t>อ.ดร.สกุลรัตน์  รัตนาเกียรติ</t>
  </si>
  <si>
    <t>การศึกษาความชุกและความไวต่อยาต้านจุลชีพของเชื้อแบคทีเรียที่แยกได้จากผู้รับบริการร้านยาในจังหวัดมหาสารคามด้วยอาการของโรคติดเชื้อทางเดินหายใจส่วนบน</t>
  </si>
  <si>
    <t>ผศ.ดร.สมศักดิ์  นวลแก้ว</t>
  </si>
  <si>
    <t>The  pharmacological  activity  of  chemical  constituent from  Memecylon  edule</t>
  </si>
  <si>
    <t>ต.ค. 53 - ม.ค. 54</t>
  </si>
  <si>
    <t>Infuence  on  durg  metabolizing enzymes  by  Hibiscus  sabdariffa  Linn</t>
  </si>
  <si>
    <t>ส.ค. 53 - ต.ค. 53</t>
  </si>
  <si>
    <t>อ.ดร.ประสบอร รินทอง</t>
  </si>
  <si>
    <t>การศึกษาฤทธิ์ลดระดับไขมันในเลือดของสารสกัดส่วนนำสกัดยาตรีผลาในหนูที่ถูกเหนี่ยวนำด้วยอาหารที่มีคอเลสเตอรอลสูง</t>
  </si>
  <si>
    <t>อ.ดร.ปวิตรา  พูลบุตร</t>
  </si>
  <si>
    <t>ผลของสาร EGCG  ต่อการสลายไขมันในเซลล์ไขมันของหนูขาว</t>
  </si>
  <si>
    <t>1 เมย 54 - 30 มีค 55</t>
  </si>
  <si>
    <t>คุณภาพทางจุลชีววิทยาของยาจากสมุนไพรรูปแบบของแข็ง</t>
  </si>
  <si>
    <r>
      <t>Influence on drug metabolizing enzymes by </t>
    </r>
    <r>
      <rPr>
        <i/>
        <sz val="14"/>
        <rFont val="TH SarabunPSK"/>
        <family val="2"/>
      </rPr>
      <t>Hibiscus sabdariffa</t>
    </r>
    <r>
      <rPr>
        <sz val="14"/>
        <rFont val="TH SarabunPSK"/>
        <family val="2"/>
      </rPr>
      <t xml:space="preserve"> Linn</t>
    </r>
  </si>
  <si>
    <t>พค53-มิย54</t>
  </si>
  <si>
    <t>มมส.งบ 2555</t>
  </si>
  <si>
    <t>ก.ย.54 -ต.ค.55</t>
  </si>
  <si>
    <t>ฤทธิ์ลดระดับไขมันในเลือดของสารสกัดตรีผลาที่ทดสอบในหนูขาว</t>
  </si>
  <si>
    <t>อ.ดร.พรพรรณ  เหล่าวชิระสุวรรณ</t>
  </si>
  <si>
    <t>การศึกษาแป้งข้าวเหนียวดัดแปรในการเป็นสารช่วยยึดเกาะสำหรับการผลิตยาเม็ดแบบตอดโดยตรง</t>
  </si>
  <si>
    <t>อ.ดร.อธิกา  จารุโชติกมล, อ.ดร.ปวิตรา พูลยุตร</t>
  </si>
  <si>
    <t>ฤทธิ์ต้านออกซิเดชั่นและไลปิดเปอร์ออกซิเดชั่นของสารไซโคลอัลลิอิน</t>
  </si>
  <si>
    <t>ปีงบประมาณ 2556</t>
  </si>
  <si>
    <t>อ.ดร.บรรลือ  สังข์ทอง</t>
  </si>
  <si>
    <t>การวิเคราะห์ปริมาณยากลุ่มเตตราไซคลินโดยการเกิดสารประกอบเชิงซ้อนกับ Folin-Ciocalteu reagent ด้วยเทคนิคทางสเปกโทรโฟโตเมตรี</t>
  </si>
  <si>
    <t>ผศ.ดร.สมศักดิ์ นวลแก้ว</t>
  </si>
  <si>
    <t>การผลิตยาแคปซูลประสะไพลสกัดในระดับอุตสาหกรรมบรรจุในแผงฟอยล์</t>
  </si>
  <si>
    <t>ธ.ค.55-ก.ย.56</t>
  </si>
  <si>
    <t>อ.ดร.ปวิตรา พูลบุตร</t>
  </si>
  <si>
    <t>ผลของสารสกัดใบพญาวานรด้วยเอธานอลต่อการทำงานของเอนไซม์ alpha-amylase</t>
  </si>
  <si>
    <t>ทุนนักวิจัยรุ่นใหม่ คณะเภสัชฯ</t>
  </si>
  <si>
    <t>อ.ดร.บรรลือ สังข์ทอง</t>
  </si>
  <si>
    <t>ทนวิจัยร่วมต่างประเทศ คณะเภสัชฯ</t>
  </si>
  <si>
    <t>ม.มส.</t>
  </si>
  <si>
    <t>อ.ดร.สกุลรัตน์ รัตนเกียรติ์</t>
  </si>
  <si>
    <t>ฤทธิ์ต้านมะเร็งและฤทธิ์ต้านอนุมูลอิสระของน้ำมันเร่วน้อย</t>
  </si>
  <si>
    <t>สภาวิจัยแห่งชาติ (วช.)</t>
  </si>
  <si>
    <t>ต.ค.55-ก.ย.56</t>
  </si>
  <si>
    <t>การผลิตอาหารเสริมสุขภาพสารสกัดแคโรทีนอยด์และฟลาโวนอยด์แบบเม็ด</t>
  </si>
  <si>
    <t>สำนักงานคณะกรรมการวิจัยแห่งชาติ</t>
  </si>
  <si>
    <t>ธ.ค.55-ก.ย.56 (60000/2)</t>
  </si>
  <si>
    <t>ชื่อ-สกุล  ผู้เขียนบทความ</t>
  </si>
  <si>
    <t>ชื่อบทความ</t>
  </si>
  <si>
    <t>ชื่อวารสาร ปีที่(ฉบับ); ปีพิมพ์</t>
  </si>
  <si>
    <t>ตีพิมพ์</t>
  </si>
  <si>
    <t>ค่าน้ำหนัก</t>
  </si>
  <si>
    <t>ระดับชาติ</t>
  </si>
  <si>
    <t>ระดับนานาชาติ</t>
  </si>
  <si>
    <t xml:space="preserve">Lertsatitthanakorn P, Vessesbadthaya V and Khunkitti W. </t>
  </si>
  <si>
    <t xml:space="preserve">Cellular  Response of Acne-inducing Bacteria to Kaffir Lime Oil. </t>
  </si>
  <si>
    <t>J Sci Technol MSU; Special Issue กันยายน 2552: 410-417.</t>
  </si>
  <si>
    <t xml:space="preserve">Somsak Nualkaew. </t>
  </si>
  <si>
    <t xml:space="preserve">Comparison of aqueous preparations by 4 Thai traditional methods; Sanding, Infusion, Chinese decoction and Thai decoction. </t>
  </si>
  <si>
    <t xml:space="preserve">J Sci Technol MSU 29 (ม.ค.-มี.ค. 2553): 44-51.  </t>
  </si>
  <si>
    <t xml:space="preserve">Chimmalee K, Nualkaew S, Caichompoo W and Lertsatitthanakorn P. 
</t>
  </si>
  <si>
    <t xml:space="preserve">Study of antibacterial activity of spice essential oils against Methicillin-resistant Staphylococcus aureus (MRSA). </t>
  </si>
  <si>
    <t xml:space="preserve">Proceeding book of the 35th Congress on Science and Technology of Thailand, 15-17 October 2009, Bangsan, Chonburi , Thailand </t>
  </si>
  <si>
    <t xml:space="preserve">Padee P, Nualkeaw S, Talubmook C, Sakuljaitrong S </t>
  </si>
  <si>
    <t>Hypoglycemic Effect and Serum Insulin Level Promoted by Pseuderanthemum Palatiferum (Nees) Radlk. Leaf Extract in Normal
and Streptozotocin-induced Diabetic Rats</t>
  </si>
  <si>
    <t>Rattana S, Phadungkit M, Cushnie B</t>
  </si>
  <si>
    <t>Phytochemical Screening, Flavonoid Content and Antioxidant Activity of Tiliacora Triandra Leaf Extracts</t>
  </si>
  <si>
    <t>Suwimol Taweechaisupapong, Supaporn Singhara, Pilanthana Lertsatitthanakorn and Watcharee Khunkitti</t>
  </si>
  <si>
    <t>Antimicrobial Effects Of Boesenbergia Pandurata And Piper Sarmentosum Leaf Extracts On Planktonic Cells And Biofilm Of Oral Pathogens.</t>
  </si>
  <si>
    <t>Pak. J. Pharm. Sci. 2010; 23(2): 224-231.</t>
  </si>
  <si>
    <t xml:space="preserve">Chimmalee K, Nualkaew S, Caichompoo W and Lertsatitthanakorn P. </t>
  </si>
  <si>
    <t xml:space="preserve"> Study of antibacterial activity of spice essential oils against Methicillin-Resistant Staphylococcus aureus (MRSA). </t>
  </si>
  <si>
    <t>Proceeding book of 35th Congress on Science and Technology of Thailand, 15-17 October  2009, Bangsan, Chonburi, Thailand: page 1-6.</t>
  </si>
  <si>
    <t xml:space="preserve">Lertsatitthanakorn P, Manwiwattanakul G and Thongchai S. </t>
  </si>
  <si>
    <t xml:space="preserve">Development of Cinnamon oil lipid particles as antibacterial agent against skin normal flora.  </t>
  </si>
  <si>
    <t>Proceeding book of The 2nd International Conference and Workshops on Basic and Applied Sciences and Regional Annual Fundamental Science Seminar 2009 (ICORAFSS 2009), 3-4 June 2009; Johor Bahru, Johor, Malaysia: Volume IV (Biology): page 33-36.</t>
  </si>
  <si>
    <t>Lertsatitthanakorn P, Taweechaisupapong S, Arunyanart C, Aromdee C, Khunkitti W.</t>
  </si>
  <si>
    <t xml:space="preserve">Effect of citronella cil on time kill profile, leakage and morphological changes of Propionibacterium acnes. </t>
  </si>
  <si>
    <t xml:space="preserve">J Essent Oil Res 2010; 22 (May/June): 1-5. </t>
  </si>
  <si>
    <t xml:space="preserve">Lertsatitthanakorn P, Manwiwattanakul G and Thongchai S. 
</t>
  </si>
  <si>
    <t>Ö</t>
  </si>
  <si>
    <t>P. Padee, S. Nualkaew, C. Talubmook, S. Sakuljaitrong</t>
  </si>
  <si>
    <t>Hypoglycemic effect of a leaf extract of Pseuderanthemum palatiferum (Nees) Radlk. in normal and streptozotocin-induced diabetic rats  </t>
  </si>
  <si>
    <r>
      <t>J Ethnopharmacology In Press, Corrected Proof</t>
    </r>
    <r>
      <rPr>
        <sz val="14"/>
        <rFont val="TH SarabunPSK"/>
        <family val="2"/>
      </rPr>
      <t xml:space="preserve">, </t>
    </r>
    <r>
      <rPr>
        <i/>
        <sz val="14"/>
        <rFont val="TH SarabunPSK"/>
        <family val="2"/>
      </rPr>
      <t>Available online 31 August 2010 (ฐานสากลอื่น)</t>
    </r>
  </si>
  <si>
    <t>อ.ดร.ปิลันธนา เลิศสถิตธนกร</t>
  </si>
  <si>
    <t>Effect of citronella cil on time kill profile, leakage and morphological changes of Propionibacterium acnes.</t>
  </si>
  <si>
    <t>Journal of Essential Oil Research 2010; 22 (May/June): 1-5.  (ฐานสากลอื่น)</t>
  </si>
  <si>
    <t>Antimicrobial Effects of Boesenbergia Pandurata and Piper Sarmentosum Leaf Extracts on Planktonic Cells and Biofilm of Oral Pathogens.</t>
  </si>
  <si>
    <t>Pakistan Journal of Pharmaceutical Science 2010; 24 (2): 224-231.  (ฐานสากลอื่น)</t>
  </si>
  <si>
    <t>Lipolytic  Effects  of  Genistein  and  Daidzein  in  Adipocytes  Derived  from  Normal  Diet-fed  Rats  and  High  Fat  Diet-fed  Rats</t>
  </si>
  <si>
    <t>Journal  of  Biological  Sciences  10(8):754-760, 2010 (สากลอื่น)</t>
  </si>
  <si>
    <t>วาฟารินและความหลากหลายของลักษณะทางพันธุกรรม (Warfarin and  Genetic  Polymorphism)</t>
  </si>
  <si>
    <t>Thai  Pharmceutical  and  Health  Science  Journal, V.5 N.2, Apr - Jun. 2010 (TCI)</t>
  </si>
  <si>
    <t>Expression  of  Drug  Metabolizing  Enzymes  Modifled  by  Water Extract  of  Hibiscus Sabdariffa  Calyces  L.</t>
  </si>
  <si>
    <t>NRCT-JSPS  Core  University  program  on  Natural  Medicine  in  Pharmaceutical  Sciences  December 8 - 9, 2010</t>
  </si>
  <si>
    <t>อ.ดร.เบญจมาศ  คุชนี</t>
  </si>
  <si>
    <t>ผลการบริบาลทางเภสัชกรรมในผู้ป่วยมะเร็งลำไส้ใหญ่และทวารหนักที่ได้รับยาเคมีบำบัด  ณ  โรงพยาบาลศูนย์ของแก่น (Effects  of  Pharmaceutical  Care  in  Colorectal  Cancer patients Receiving Cancer Chemotherapy  at  Khon  Kaen  Hospital</t>
  </si>
  <si>
    <t>ไทยเภสัชศาสตร์และวิทยาการสุขภาพ ปี 6 ฉ.1 ม.ค. - มี.ค. 54  (TCI)</t>
  </si>
  <si>
    <t>Determination  of  buffer  composition  effects  on  capillary  electrophoretic  separation  of  arylpropionic  acid  drugs  using  partial  least  square  analysis</t>
  </si>
  <si>
    <t>RX US-THAI CONSORTIUM for the Development of Pharmacy  Education  in Thailand June 1 - 3,2011</t>
  </si>
  <si>
    <t>Genetic variation of Croton stellatopilosus Ohba based on non-coding DNA sequences of ITS, trnK and trnL-F regions</t>
  </si>
  <si>
    <t>Pawitra  Pulbutr</t>
  </si>
  <si>
    <t>Lipolytic  Effects  of  Zingerone  in  Adipocytes  Isolated  from  Normal  Diet-Fed  Rats  and  High  Fat  Diet-Fed  Rats</t>
  </si>
  <si>
    <t>International  Journal  of  Pharmacology 7 (5): 629-634,2011  (ISI)</t>
  </si>
  <si>
    <t>Atika  Jaruchotikamol</t>
  </si>
  <si>
    <t>Anti-lipid  peroxidation and  and  antioxidant  activity  of  Polygonum  odoratum  Lour</t>
  </si>
  <si>
    <t>JPBS.Vol24  N.1 (Suppl) 2011 (TCI)</t>
  </si>
  <si>
    <t>อ.ดร.อธิกา จารุโชติกมล</t>
  </si>
  <si>
    <t xml:space="preserve">ฤทธิ์ต้านไลปิดเปอร์ออกซิเดชั่นและต้านออกซิเดชั่นของสารสกัดผักแพว </t>
  </si>
  <si>
    <t>J Sci Technol  MSU 2011 (in press)  (TCI)</t>
  </si>
  <si>
    <t xml:space="preserve">Cellular glutathione content modulates the effect of andrographolide on b-napthoflavone-induced CYP1A1 mRNA expression in mouse hepatocytes </t>
  </si>
  <si>
    <t>Toxicology 2011; 280: 18-23. (ISI)</t>
  </si>
  <si>
    <t>Bunleu Sungthong</t>
  </si>
  <si>
    <t>Optimization  of  Ultrasonic-assisted  Extraction  of  antioxidant  form Mulberry  Leaves (MORUS  ALBA L.)  Using  Central  Composite  Design</t>
  </si>
  <si>
    <t>The  15th  International  Congress  Phytopharm  2011  25 - 27 July  2011 Nuremberg,  Germany</t>
  </si>
  <si>
    <t>Antioxidant  Activity  of  Various  Parts  of  Nelumbo  Nucifera  Gaertn.</t>
  </si>
  <si>
    <t>ดร.เบญจมาศ  คุชนี</t>
  </si>
  <si>
    <t>ผลการบริบาลทางเภสัชกรรมในผู้ป่วยมะเร็งเต้านมที่ได้รับยาเคมีบำบัด  ณ  ศูนย์มะเร็งอุดรธานี</t>
  </si>
  <si>
    <t>วารสารโรคมะเร็ง ก.ค. - ก.ย. 54 (TCI)</t>
  </si>
  <si>
    <t>ผศ.ดร.เมธิน  ผดุงกิจ</t>
  </si>
  <si>
    <t>Phytcochemical  screening,  antioxidant  and  antimutagenic  activities  of  selected  Thai  edible  plant  extracts</t>
  </si>
  <si>
    <t>Journal  of  Medicinal  Plants  Research V.6(5)  9 February,2012</t>
  </si>
  <si>
    <t>วารสารเภสัชอีสาน ม.ค.55 - เม.ย.54</t>
  </si>
  <si>
    <t>การศึกษาเปรียบเทียบประสิทธิภาพของเจลย้อมผมจากสารสกัดอัญชันและสารสกัด CRC  ต่อการติดสีผมของปอยผมหงอก</t>
  </si>
  <si>
    <t>ดร.ประสบอร  รินทอง</t>
  </si>
  <si>
    <t>ฤทธิ์ต้านอนุมูลอิสระและปริมาณกรดแกลลิคในสารสกัดพิกัดยาตรีผลา</t>
  </si>
  <si>
    <t>วิทยาศาสตร์และเทคโนโลยี มมส. ก.ย.54</t>
  </si>
  <si>
    <t>ปวิตรา พูลบุตร, สกุลรัตน์ รัตนาเกียรติ์, มุขณัฐฑิตพา ฆารไสว, สมปอง พัดทาบ, ดวงพร สมาฤกษ์</t>
  </si>
  <si>
    <t>ผลของน้ำมันมะพร้าวต่อระดับไขมันในเลือดและกระบวนการสลายไขมันจากเซลล์ไขมันของหนูขาว</t>
  </si>
  <si>
    <t xml:space="preserve">Atika Jaruchotikamol, Pawitra Pulbutr, Jariyaporn Prirskaew, Paweesuda Samsri, Rungnapa Paprom, Siwakorn Danruck. </t>
  </si>
  <si>
    <t xml:space="preserve">Effects of Moringa oleifera Lam. leaf extract on lipolysis in rat adipocyte. </t>
  </si>
  <si>
    <t>Journal of Science and Technology Mahasarakham University 2013; in press. (TCI)</t>
  </si>
  <si>
    <t xml:space="preserve">Atika Jaruchotikamol, Patchareewan Pannangpetch. </t>
  </si>
  <si>
    <t xml:space="preserve">Cytoprotective activity of mulberry leaf extract against oxidative stress-induced cellular injury in rats. </t>
  </si>
  <si>
    <t>PJPS, 2013; 26(1): 163-168. (ISI)</t>
  </si>
  <si>
    <t>P</t>
  </si>
  <si>
    <t>Pilanthana  Lertsatitthanakorn</t>
  </si>
  <si>
    <r>
      <t xml:space="preserve">Antibacterial activity of an effective spice essential oil  formulated in foot deodorant gel against </t>
    </r>
    <r>
      <rPr>
        <i/>
        <sz val="14"/>
        <rFont val="TH SarabunPSK"/>
        <family val="2"/>
      </rPr>
      <t>Bacillus subtilis.</t>
    </r>
  </si>
  <si>
    <t>Journal of Biological Sciences 2012; 12 (5): 315 - 320, SEP 2012 (Scopus)</t>
  </si>
  <si>
    <t xml:space="preserve">Pawitra Pulbutr, Atika Jaruchotikamol  </t>
  </si>
  <si>
    <t>Different Lipolytic Response to  (-)-Epigallocatechin-3-gallate in Adipocytes Derived from Normal Diet-fed Rats  and High Fat Diet-fed Rats</t>
  </si>
  <si>
    <t>Journal of Biological Sciences 12 (5):294-300, 2012 (Scopus)</t>
  </si>
  <si>
    <t>Atika Jaruchotikamol</t>
  </si>
  <si>
    <t>Pak.J.Pharm.Sci., 2013; 26(1): 163-168. (ISI)</t>
  </si>
  <si>
    <t>วารสารเภสัชศาสตร์อีสาน ปีที่ 9 ฉบับที่ 1 ม.ค.- เม.ย. 2556 (TCI)</t>
  </si>
  <si>
    <t>อ.ดร.พรพรรณ เหล่าวชิระสุวรรณ</t>
  </si>
  <si>
    <t>การศึกษาแป้งข้าวเหนียวดัดแปรในการเป็นสารเพิ่มปริมาณ-สารยึดเกาะสำหรับการผลิตยาเม็ดแบบตอกโดยตรง</t>
  </si>
  <si>
    <t>อ.ดร.สกุลรัตน์ รัตนาเกียรติ์</t>
  </si>
  <si>
    <t>การศึกษาคุณภาพทางจุลชีววิทยาของยาจากสมุนไพรรูปแบบของแข็ง</t>
  </si>
  <si>
    <t>อ.ดร.พรพรรณ เหล่าวชิระสุวรรณ, ผศ.ดร.เมธิน ผดุงกิจ</t>
  </si>
  <si>
    <t>ฤทธิ์ต้านอนุมูลอิสระ ฤทธิ์ต้านการก่อกลายพันธุ์ของสารสกัดเห็ดหิ้งเกือกม้า</t>
  </si>
  <si>
    <t>FORMULATION  OPTIMIZATION  OF CITRONELLA GRASS OIL SOLID LIPID PARTICLES USING MIXTURE DESIGN</t>
  </si>
  <si>
    <t xml:space="preserve"> Int J of Pharmacy and Pharmaceutical Sciences (ISI)</t>
  </si>
  <si>
    <t>ลำดับ</t>
  </si>
  <si>
    <t>ชื่อ-สกุล</t>
  </si>
  <si>
    <t>ชื่อโครงการวิจัย</t>
  </si>
  <si>
    <t>นำไปใช้ประโยชน์</t>
  </si>
  <si>
    <t>หมายเหตุ</t>
  </si>
  <si>
    <t xml:space="preserve">เชิงสาธารณะ </t>
  </si>
  <si>
    <t>เชิงนโยบาย</t>
  </si>
  <si>
    <t>เชิงพาณิชย์</t>
  </si>
  <si>
    <t>เชิงวิชาการ</t>
  </si>
  <si>
    <t>ฤทธิ์ต้านออกซิแดนท์ของสารสกัดผักปพวที่สกัดด้วยตัวทำละลายต่าง ๆ</t>
  </si>
  <si>
    <t xml:space="preserve">การอ้างอิงจากวิทยานิพนธ์ของวสันต์  แซ่ซื้อ เรื่อง ฤทธิ์ต้านออกซิเดชั่นและฤทธิ์ต้านการก่อกลายพันธุ์ของสารสกัดผักแพว ในปี 2554  </t>
  </si>
  <si>
    <t>ความผันแปรทางพันธุกรรมของพืชสกุลเปล้า (Croton spp.)</t>
  </si>
  <si>
    <t xml:space="preserve">การอ้างอิงจากวิทยานิพนธ์ของวัชรินทร์  พากฎิพัทธ์ เรื่อง การศึกษาเปรียบเทียบลำดับนิวคลีโอไทด์บริเวณ  ITSI ระหว่างสมุนไพรเร่วน้อยและพืชชนิด AMOMUM ULIGINOSUM K.D.KOENIG ในปี 2554  </t>
  </si>
  <si>
    <t>การพัฒนาวิธีการสกัดสารแซนโธฟิวส์จากผงกลีบดอกดาวเรือง</t>
  </si>
  <si>
    <t>ได้ถ่ายทอดเทคโนโลยีการสกัดให้บริษัท เฟิสท์ไลน์ อินเตอร์เนชั่นแนล จำกัด</t>
  </si>
  <si>
    <t>อ.ศุภกัญญา  ตันตระบัณฑิตย์</t>
  </si>
  <si>
    <t>การควบคุมคุณภาพ  ปริมาตร สี  ตะกอน  ของน้ำมันเหลืองฟาร์มแคร์</t>
  </si>
  <si>
    <t>รูปเล่มงานวิจัย</t>
  </si>
  <si>
    <t>การศึกษาฤทธิ์ต้านอนุมูลอสระของเครื่องดื่มตรีผลา</t>
  </si>
  <si>
    <t>นำไปใช้ประกอบการขึ้นทะเบียนตำรับยาเริ่มนำมาใช้ประโยชน์ตั้งแต่ 21 ก.พ. 54</t>
  </si>
  <si>
    <t>การพัฒนาตำรับเจลล้างมือโดยไม่ใช้น้ำ</t>
  </si>
  <si>
    <t>นำไปใช้ประกอบการขึ้นทะเบียนตำรับยาเริ่มนำมาใช้ประโยชน์ตั้งแต่ 22 เม.ย. 54</t>
  </si>
  <si>
    <t>แคบซูลฟ้าทะลายโจร</t>
  </si>
  <si>
    <t>นำไปใช้ประกอบการขึ้นทะเบียนตำรับยาเริ่มนำมาใช้ประโยชน์ตั้งแต่ สิงหาคม 54</t>
  </si>
  <si>
    <t>พิมเสนน้ำตราผดุงจิต</t>
  </si>
  <si>
    <t>นำไปใช้ประกอบการขึ้นทะเบียนตำรับยาเริ่มนำมาใช้ประโยชน์ตั้งแต่ธันวาคม 54</t>
  </si>
  <si>
    <t>โครงการบ้านมะกอกสุขสันต์ รู้เท่าทันการใช้ยา</t>
  </si>
  <si>
    <t>ดร.ปิลันธนา เลิศสถิตธนกร</t>
  </si>
  <si>
    <t xml:space="preserve">การพัฒนาครีมนวดเท้าจากน้ำมันขิงและน้ำมันไพลสำหรับผู้ป่วยโรคเส้นประสาทเหตุเบาหวาน </t>
  </si>
  <si>
    <t>บริษัท เฟิสท์ไลน์ อินเตอร์เนชั่นแนล จำกัดนำวิธีการสกัดสารแซนโธฟิวส์จากผงกลีบดอกดาวเรือง มาใช้ประโยชน์เป็นส่วนผสมอาหารสำหรับเลี้ยงไก่และกุ้ง ตั้งแต่ปี 1 ตุลาคม 2553 เป็นต้นไป</t>
  </si>
  <si>
    <t>สถานปฏิบัติการเภสัชกรรมฟาร์มแคร์ ได้นำผลงานวิจัยไปใช้ประกอบการจดแจ้งเครื่องสำอางควบคุม เพื่อการผลิตและจำหน่ายในอนาคต นำมาใช้ประโยชน์ตั้งแต่ ก.ค. 2555</t>
  </si>
  <si>
    <t>ชื่อเจ้าของผลงาน</t>
  </si>
  <si>
    <t>ชื่อผลงาน (บทความวิชาการ/ หนังสือ ตำรา)</t>
  </si>
  <si>
    <t>ชื่อแหล่งตีพิมพ์เผยแพร่ เช่น วารสารที่ตีพิมพ์เผยแพร่ เล่มที่ ปีที่ วันเดือนปี</t>
  </si>
  <si>
    <t>ค่าน้ำหนักคุณภาพ</t>
  </si>
  <si>
    <t>บทความวิชาการ</t>
  </si>
  <si>
    <t>ตำรา/ หนังสือ</t>
  </si>
  <si>
    <t>ระดับชาติ 0.25</t>
  </si>
  <si>
    <t>ระดับนานาชาติ 0.50</t>
  </si>
  <si>
    <t>ที่มีการตรวจอ่านโดยผู้ทรงคุณวุฒิ 0.75</t>
  </si>
  <si>
    <t>ใช้ในการขอตำแหน่งทางวิชาการ 1.00</t>
  </si>
  <si>
    <t>ปิลันธนา เลิศสถิตธนกร. </t>
  </si>
  <si>
    <t>แชมพูและผลิตภัณฑ์นวดเส้นผมผสมสารสกัดสมุนไพร</t>
  </si>
  <si>
    <r>
      <t>วารสารเภสัชกรรมชุมชน</t>
    </r>
    <r>
      <rPr>
        <sz val="14"/>
        <color indexed="8"/>
        <rFont val="TH SarabunPSK"/>
        <family val="2"/>
      </rPr>
      <t> 2554; พ.ค. -มิ.ย. 54</t>
    </r>
  </si>
  <si>
    <t>แนวทางการตรวจวินิจฉัยและรักษาโรคด้วยวิธีการทางการแพทย์แผนไทยประยุกต์ (Guideline for Physical Diagnosis and Treatment by Method of Applied Thai Traditional medicine)</t>
  </si>
  <si>
    <t>กองทุนภูมิปัญญาการแพทย์แผนไทย กรมพัฒนาการแพทย์แผนไทยและการแพทย์ทางเลือก (มิ.ย.56)</t>
  </si>
  <si>
    <t>บทความวิจัยที่ถูกอ้างอิง</t>
  </si>
  <si>
    <t>บทความวิจัยที่นำไปอ้างอิง</t>
  </si>
  <si>
    <t>วันเดือนปี ที่นำไปอ้างอิง</t>
  </si>
  <si>
    <t xml:space="preserve">ชื่อบทความ </t>
  </si>
  <si>
    <t>ผู้แต่ง</t>
  </si>
  <si>
    <t>Release profile comparison and stability of diltiazem-resin microcapsules in sustained release suspensions</t>
  </si>
  <si>
    <t xml:space="preserve">INTERNATIONAL JOURNAL OF PHARMACEUTICS    Volume: 352    Issue: 1-2    Pages: 81-91    Published: MAR 20 2008   </t>
  </si>
  <si>
    <t xml:space="preserve">Junyaprasert VB , Manwiwattanakul G </t>
  </si>
  <si>
    <t xml:space="preserve">  Novel pMDI formulations for pulmonary delivery of proteins   </t>
  </si>
  <si>
    <t xml:space="preserve">INTERNATIONAL JOURNAL OF PHARMACEUTICS  385(1-2);  73-78 </t>
  </si>
  <si>
    <t>Li HY, Seville PC</t>
  </si>
  <si>
    <t xml:space="preserve">Hussain MA  Ion-Exchange Resins as Drug Delivery Carriers  </t>
  </si>
  <si>
    <t xml:space="preserve">JOURNAL OF PHARMACEUTICAL SCIENCES  98(11);  3886-3902  </t>
  </si>
  <si>
    <t>Guo XD, Chang RK</t>
  </si>
  <si>
    <t xml:space="preserve">Polymer-Magnesium Aluminum Silicate Composite Dispersions for Improved Physical Stability of Acetaminophen Suspensions  </t>
  </si>
  <si>
    <t xml:space="preserve">AAPS PHARMSCITECH  10(2);  346-354 </t>
  </si>
  <si>
    <t xml:space="preserve">Pongjanyakul T, Puttipipatkhachorn S  </t>
  </si>
  <si>
    <t xml:space="preserve"> JUN 2009 </t>
  </si>
  <si>
    <t>Anti-Salmonella activity of constituents of Ardisia elliptica Thunb.</t>
  </si>
  <si>
    <t xml:space="preserve">NATURAL PRODUCT RESEARCH    Volume: 20    Issue: 7    Pages: 693-696    Published: JUN 2006   </t>
  </si>
  <si>
    <t xml:space="preserve">Phadungkit M, Luanratana O </t>
  </si>
  <si>
    <t xml:space="preserve">Components of Peusedanum morisonii and their antimicrobial and cytotoxic activity  </t>
  </si>
  <si>
    <t xml:space="preserve">(CHEMISTRY OF NATURAL COMPOUNDS  45  5  710-711)  </t>
  </si>
  <si>
    <t xml:space="preserve">Suleimenov EM </t>
  </si>
  <si>
    <t>Anti-inflammatory,  analgesic  and  wound  healing  activities  of  the  leaves  of  Memecylon  edule  Roxb</t>
  </si>
  <si>
    <t>JOURNAL OF ETHNOPHARMACOLOGY  V.121 (2) pages78-81 Jna 21 2009</t>
  </si>
  <si>
    <t>Nualkaew S, Rattanamanee K, Thongpraditchote S, Wongkrajang Y, Nahrstedt A</t>
  </si>
  <si>
    <t xml:space="preserve">Analgesic and  anti-inflammatory  activities of 11-O-galloybergenin  </t>
  </si>
  <si>
    <t>JOURNAL  OF  ETHNOPHARMACOLOGY  131 2 502-504 SEP 15 2010</t>
  </si>
  <si>
    <t>Arfan  M, Am in H, Khan N, et al.</t>
  </si>
  <si>
    <t>Sep 15 2010</t>
  </si>
  <si>
    <t>Morphoanatomical of leaves  and stems of Microlicia hats chbachii Wurdack,  Melastomataceae</t>
  </si>
  <si>
    <t>REVISTA BRASILEIRA DE FARMACONGNOSIABRAZILIAN JOURNAL OF PHARMACOGNOSY 20 4 529-535 AUG-SEP 2010</t>
  </si>
  <si>
    <t>Cassiano DSA, Branco A, Silva TRD, et al.</t>
  </si>
  <si>
    <t>AUG-SEP 2010</t>
  </si>
  <si>
    <t>New fatty acid esters originate during storage by the interaction of components in Prasaplai, a Thai traditional medicine</t>
  </si>
  <si>
    <t>PLANTAMEDICA Volume: 70 Issue: 12 Pages: 1243-1246 Published: DEC 2004</t>
  </si>
  <si>
    <t>Nualkaew, S</t>
  </si>
  <si>
    <t>Predicting cyclooxygenase inhibition by three-dimensional pharmacophoric profiling. Part II: Identification of enzyme inhibitors from Prasaplai, a Thai traditional medicine </t>
  </si>
  <si>
    <t>PHYTOMEDICINE   Volume: 18   Issue: 2-3   Pages: 119-133   Published: JAN 15 2011 </t>
  </si>
  <si>
    <t>Waltenberger B, Schuster D, Paramapojn S, et al.</t>
  </si>
  <si>
    <t>JAN 15 2011 </t>
  </si>
  <si>
    <t>ANTIMICROBIAL EFFECTS OF BOESENBERGIA PANDURATA AND PIPER SARMENTOSUM LEAF EXTRACTS ON PLANKTONIC CELLS AND BIOFILM OF ORAL PATHOGENS </t>
  </si>
  <si>
    <t>PAKISTAN JOURNAL OF PHARMACEUTICAL SCIENCES Volume: 23 Issue: 2 Pages: 224-231 Published: APR 2010</t>
  </si>
  <si>
    <t>Pilanthana Lertsatitthanakorn</t>
  </si>
  <si>
    <t> Casbane Diterpene as a Promising Natural Antimicrobial Agent against Biofilm-Associated Infections</t>
  </si>
  <si>
    <t>MOLECULES   Volume: 16   Issue: 1   Pages: 190-201   Published: JAN 2011 </t>
  </si>
  <si>
    <t> Carneiro VA, dos Santos HS, Arruda FVS, et al.</t>
  </si>
  <si>
    <t>JAN 2011 </t>
  </si>
  <si>
    <t> Evaluation of the Thermal Comfort of a Thermoelectric Ceiling Cooling Panel (TE-CCP) System </t>
  </si>
  <si>
    <t>JOURNAL OF ELECTRONIC MATERIALS Volume: 38 Issue: 7 Pages: 1472-1477 Published: JUL 2009</t>
  </si>
  <si>
    <t>Lertsatitthanakorn, C</t>
  </si>
  <si>
    <t>Thermal Comfort Study of a Compact Thermoelectric Air Conditioner </t>
  </si>
  <si>
    <t>JOURNAL OF ELECTRONIC MATERIALS   Volume: 39   Issue: 9   Pages: 1659-1664   Published: SEP 2010</t>
  </si>
  <si>
    <t>Maneewan S, Tipsaenprom W, Lertsatitthanakorn C</t>
  </si>
  <si>
    <t xml:space="preserve">Pharmacist involvement in primary care improves hypertensive patient clinical outcomes </t>
  </si>
  <si>
    <t xml:space="preserve">ANNALS OF PHARMACOTHERAPY  Volume: 38   Issue: 12   Pages: 2023-2028   DOI: 10.1345/aph.1D605   Published: DEC 2004
 Citation Map
</t>
  </si>
  <si>
    <t>Sookaneknun P</t>
  </si>
  <si>
    <t xml:space="preserve">
    A Systematic Review of Adherence to Cardiovascular Medications in Resource-Limited Settings</t>
  </si>
  <si>
    <t>JOURNAL OF GENERAL INTERNAL MEDICINE  Volume: 26   Issue: 12   Pages: 1479-1491   DOI: 10.1007/s11606-011-1825-3   Published: DEC 2011</t>
  </si>
  <si>
    <t xml:space="preserve"> Bowry, ADK (Bowry, Ashna D. K.)</t>
  </si>
  <si>
    <t>NATURAL PRODUCT RESEARCH  Volume: 20   Issue: 7   Pages: 693-696   DOI: 10.1080/14786410600661849   Published: JUN 2006</t>
  </si>
  <si>
    <t xml:space="preserve"> Phadungkit, M</t>
  </si>
  <si>
    <t xml:space="preserve"> Ardisia: health-promoting properties and toxicity of phytochemicals and extracts </t>
  </si>
  <si>
    <t xml:space="preserve">TOXICOLOGY MECHANISMS AND METHODS  Volume: 21   Issue: 9   Special Issue: SI   Pages: 667-674   DOI: 10.3109/15376516.2011.601355   Published: NOV 2011 </t>
  </si>
  <si>
    <t>de Mejia Elvira Gonzalez; Vinicio Ramirez-Mares Marco</t>
  </si>
  <si>
    <t xml:space="preserve">Cellular glutathione content modulates the effect of andrographolide on beta-naphthoflavone-induced CYP1A1 mRNA expression in mouse hepatocytes </t>
  </si>
  <si>
    <t>Source: TOXICOLOGY  Volume: 280   Issue: 1-2   Pages: 18-23   DOI: 10.1016/j.tox.2010.11.002   Published: FEB 4 2011</t>
  </si>
  <si>
    <t>Jaruchotikamol, Atika</t>
  </si>
  <si>
    <t>Protective effect of andrographolide against concanavalin A-induced liver injury.</t>
  </si>
  <si>
    <t>NAUNYN-SCHMIEDEBERGS ARCHIVES OF PHARMACOLOGY, JAN 2012.</t>
  </si>
  <si>
    <t>Shi, Guojun</t>
  </si>
  <si>
    <t>JAN 2012.</t>
  </si>
  <si>
    <t>Lipolytic Effects of Zingerone in Adipocytes Isolated from Normal Diet-Fed Rats and High Fat Diet-Fed Rats</t>
  </si>
  <si>
    <t>INTERNATIONAL JOURNAL OF PHARMACOLOGY  Volume: 7   Issue: 5   Pages: 629-634</t>
  </si>
  <si>
    <t>Pawitra Pulbutr, et al</t>
  </si>
  <si>
    <t xml:space="preserve">Attenuation of High-fat Diet Induced Body Weight Gain, Adiposity and Biochemical Anomalies after Chronic Administration of Ginger (Zingiber officinale) in Wistar Rats </t>
  </si>
  <si>
    <t>INTERNATIONAL JOURNAL OF PHARMACOLOGY  Volume: 7   Issue: 8   Pages: 801-812</t>
  </si>
  <si>
    <t>Malik Z. A.; Sharmaa P. L.</t>
  </si>
  <si>
    <t>NOV 15 2011</t>
  </si>
  <si>
    <t xml:space="preserve">Lipolytic effects of genistein and daidzein in adipocytes derived from normal diet-fed rats and high fat diet-fed rats </t>
  </si>
  <si>
    <t>Journal of Biological Sciences 10 (8) , pp. 754-760</t>
  </si>
  <si>
    <t>Pulbutr, P., Rattanakiat, S.</t>
  </si>
  <si>
    <t xml:space="preserve">Fermentation increases isoflavone aglycone contents in black soybean pulp </t>
  </si>
  <si>
    <t>Asian Journal of Animal and Veterinary Advances 7 (6) , pp. 502-511</t>
  </si>
  <si>
    <t>Hong, G.-E., Mandal, P.K., Lim, K.-W., Lee, C.-H.</t>
  </si>
  <si>
    <t>ANTIMICROBIAL EFFECTS OF BOESENBERGIA PANDURATA AND PIPER SARMENTOSUM LEAF EXTRACTS ON PLANKTONIC CELLS AND BIOFILM OF ORAL PATHOGENS.</t>
  </si>
  <si>
    <t>Pakistan Journal of Pharmaceutical Science. Volume 23: year 2010, pp.224-231</t>
  </si>
  <si>
    <r>
      <t xml:space="preserve">Taweechaisupapong S.,  Singhara S.,  </t>
    </r>
    <r>
      <rPr>
        <u val="single"/>
        <sz val="14"/>
        <color indexed="8"/>
        <rFont val="TH SarabunPSK"/>
        <family val="2"/>
      </rPr>
      <t>Lertsatitthanakorn P.</t>
    </r>
    <r>
      <rPr>
        <sz val="14"/>
        <color indexed="8"/>
        <rFont val="TH SarabunPSK"/>
        <family val="2"/>
      </rPr>
      <t xml:space="preserve"> and Khunkitti W</t>
    </r>
  </si>
  <si>
    <r>
      <rPr>
        <u val="single"/>
        <sz val="14"/>
        <color indexed="8"/>
        <rFont val="TH SarabunPSK"/>
        <family val="2"/>
      </rPr>
      <t>เรื่องที่ 1</t>
    </r>
    <r>
      <rPr>
        <sz val="14"/>
        <color indexed="8"/>
        <rFont val="TH SarabunPSK"/>
        <family val="2"/>
      </rPr>
      <t>: Antibiofilm activity and post antifungal effect of lemongrass oil on clinical Candida dubliniensis isolate</t>
    </r>
  </si>
  <si>
    <t>South African Journal of Botany. Vol 78, Jan 2012, p.37-43</t>
  </si>
  <si>
    <t xml:space="preserve">Taweechaisupapong S,  Ngaonee P., Patsuk P., Pitiphat W., Khunkitti W. </t>
  </si>
  <si>
    <r>
      <t xml:space="preserve">เรื่องที่ 2:  </t>
    </r>
    <r>
      <rPr>
        <sz val="14"/>
        <color indexed="8"/>
        <rFont val="TH SarabunPSK"/>
        <family val="2"/>
      </rPr>
      <t>A review of the literature and latest advances in research of Piper sarmentosum.</t>
    </r>
  </si>
  <si>
    <t xml:space="preserve">Pharmaceutical Biology. Post online on 10 April 2012,
Ahead of Print : Pages 1-8 
(doi: 10.3109/13880209.2011.654229)
</t>
  </si>
  <si>
    <t>Hussain K., Hashmi F.K., Latif A., Ismail Z., Sadikun A.</t>
  </si>
  <si>
    <t xml:space="preserve">Post online on 10 April 2012,
Ahead of Print : Pages 1-8 
</t>
  </si>
  <si>
    <t>Provision of care to hypertensive patients in a community pharmacy.</t>
  </si>
  <si>
    <t>Journal of Science and Technology Mahasarakham University. 2006. 25(1): 46-63.</t>
  </si>
  <si>
    <t>Sookaneknun P, Osiri S, Hirunpanich W, et al.</t>
  </si>
  <si>
    <t>Systematic review of community pharmacy practice research</t>
  </si>
  <si>
    <t>IJPS, 2012; 8(2) : 71-87</t>
  </si>
  <si>
    <t>Chalermsri Pummangura, Piyawat Praphuchaka, Phayom Sookaneknun, Jantip Kanjanasilp, Peeraya Somsaard, et al</t>
  </si>
  <si>
    <t>May – August 2012</t>
  </si>
  <si>
    <t>Comparison of Pharmaceutical Care Outcomes in Chronic Disease Patients Receiving Refill Prescription
between Accredited Community Pharmacies and Primary Care Units, Maha Sarakham
Province</t>
  </si>
  <si>
    <t>วารสารวิจัยระบบสาธารณสุข  2012; 6(1): 100-111</t>
  </si>
  <si>
    <t>Phayom Sookaneknun*, Thananan Rattanachotpanit*, Bussaba Thowanna*, Rattana Senanok†, Peeraya
Somsaard*, Ukrit Sonhorm*, Apisara Kamwat‡</t>
  </si>
  <si>
    <t>; ม.ค. - มี.ค. 55</t>
  </si>
  <si>
    <t xml:space="preserve">งานวิจัยและงานสร้างสรรค์ของหน่วยปฏิบัติการวิจัย PCNRU ประจำปีการศึกษา 2552-2556  สังกัดคณะเภสัชศาสตร์ มหาวิทยาลัยมหาสารคาม  </t>
  </si>
  <si>
    <t>ดร.วนิดา ไทรชมภู, ดร.ประสบอร รินทอง</t>
  </si>
  <si>
    <t>ผศ.ดร.วิลาสินี หิรัญพานิช ซาโตะ, Prof.Hitoshi Sato, รศ.ดร.จุฑามณี สุทธิสีสังข์</t>
  </si>
  <si>
    <t>The mechanism of the interaction between -lactoglobulin in cows’ milk and cyclosporin A</t>
  </si>
  <si>
    <t>การศึกษาสารสำคัญจากสารสกัดเส้นใยเปลือกมะพร้าว</t>
  </si>
  <si>
    <t>คณะและมหาวิทยาลัย</t>
  </si>
  <si>
    <t>ผลงานวิจัยตีพิมพ์ในวารสารและงานการประชุมของสมาชิกใน PCNRU</t>
  </si>
  <si>
    <t>Proceedings the 2nd Annual International Conference of Northeast Pharmacy Research 2010; 46-49.</t>
  </si>
  <si>
    <t>Proceedings the 2nd Annual International Conference of Northeast Pharmacy Research 2010; 60-63.</t>
  </si>
  <si>
    <t xml:space="preserve">Proceeding book of The 2nd International Conference and Workshops on Basic and Applied Sciences and Regional Annual Fundamental Science Seminar 2009; Volume IV (Biology): 33-36; 3-4 June 2009; Johor Bahru, Johor, Malaysia. </t>
  </si>
  <si>
    <t>JOURNAL OF NATURAL MEDICINES    Volume: 65    Issue: 3-4    Pages: 641-645    Published: JUL 2011   (SCOPUS)</t>
  </si>
  <si>
    <t xml:space="preserve">วารสารวิทยาศาสตร์และเทคโนโลยี มหาวิทยาลัยมหาสารคาม ฉบับที่ 2 มีนาคม - เมษายน 2555 </t>
  </si>
  <si>
    <t>ผลงานวิจัยนำไปใช้ประโยชน์ของสมาชิกใน PCNRU</t>
  </si>
  <si>
    <t xml:space="preserve"> ผลงานวิจัยของ PCNRU ที่ได้รับการอ้างอิง (Citation)</t>
  </si>
  <si>
    <t>ผลงานวิชาการที่ได้รับรองคุณภาพของ PCNRU</t>
  </si>
  <si>
    <t>บรรลือ สังข์ทอง</t>
  </si>
  <si>
    <t>การพัฒนากระบวนการสกัดสารออกฤทธิ์สำคัญจากดอกไม้</t>
  </si>
  <si>
    <t>สกว., บริษัท ณ อัมพวากัมปะนีจำกัด</t>
  </si>
  <si>
    <t>1 ก.ย.56-30 เม.ย.57</t>
  </si>
  <si>
    <t>ดร.พรพรรณ  เหล่าวชิระสุวรรณ</t>
  </si>
  <si>
    <t>การสกัดและทดสอบฤทธิ์ยับยั้งการทำงานเอนไซม์ไทโรซิเนสของสารสกัดแก่นมะหาด</t>
  </si>
  <si>
    <t>ปีงบประมาณ 2557</t>
  </si>
  <si>
    <t>ดร.สกุลรัตน์  รัตนาเกียรติ์</t>
  </si>
  <si>
    <t>ฤทธิ์ต้านเชื้อสเตรปโตคอคคัสมิวแทนส์ของสารสกัดสมุนไพรผสม</t>
  </si>
  <si>
    <t>นางสาวคัทลียา  เมฆ่จรัสกุล</t>
  </si>
  <si>
    <t>การศึกษาผลของสารสกัดกระชายดำต่อระดับยา Sildenfil  citrate ในเลือดหนู (Effect of Kaempferia  parviflora extract on blood levels  of Sildenafil citrate in rats</t>
  </si>
  <si>
    <t>ฤทธิ์ต้านเอนไซม์ไทโรซิเนส  ฤทธิ์ต้านอนุมูลอิสระและการพัมนาตำรับสบู่ก้อนในสารสกัดตูมตัง</t>
  </si>
  <si>
    <t>การพัฒนากรรมวิธีผลิตและควบคุมคุณภาพสารสกัดตรีผลาเพื่อการวิจัยต่อยอดเป็นผลิตภัณฑ์แคปซูลสารสกัดตรีผลา</t>
  </si>
  <si>
    <t>ทุนนวัตกรรม คณะเภสัชฯ</t>
  </si>
  <si>
    <t xml:space="preserve">ผศ.ดร.อชิดา  จารุโชติกมล </t>
  </si>
  <si>
    <t xml:space="preserve"> ฤทธิ์ต้านออกซิเดชั่นของสารสกัดน้ำจากฟักข้าว </t>
  </si>
  <si>
    <t>ทุนนักวิจัยทั่วไป</t>
  </si>
  <si>
    <t>บรรลือ  สังข์ทอง,  เมธิน  ผดุงกิจ</t>
  </si>
  <si>
    <t xml:space="preserve">ปัจจัยที่มีผลต่อการสกัดสารประกอบฟีนอลิกจากใบหม่อนด้วยคลื่นเสียงความถี่สูง
</t>
  </si>
  <si>
    <t>Research for ASEAN Community 12-13 กันยายน 2556 (TCI, Impact factor 0.051 (2555))</t>
  </si>
  <si>
    <t>ศักยภาพของพืชสกุล Ocimun spp. (Lamiaceae) ในการพัฒนาเป็นผลิตภัณฑ์ยับยั้งเชื้อก่อโรคในช่องปาก</t>
  </si>
  <si>
    <t>สำนักงานพัฒนาการวิจัยการเกษตร</t>
  </si>
  <si>
    <t>5 ก.ค. 57 - 4 ก.ค. 58</t>
  </si>
  <si>
    <t>ผศ.ดร.ปวิตรา พูลบุตร</t>
  </si>
  <si>
    <t xml:space="preserve">การพัฒนาตำรับน้ำยาบ้วนปากสมุนไพรเพื่อป้องกันฟันผุ </t>
  </si>
  <si>
    <t>Optimized  Ultrasonic-assisted  Extraction  of  Antioxidant from  Mulberry (Morus  alba L.) Leaves Using  Multiple  Lineare Regresison Analysis</t>
  </si>
  <si>
    <t>Vol 6,Suppl 2 (March 2014) (Scopus)</t>
  </si>
  <si>
    <t>Pawitra Pulbutr, Achida Jaruchotikamol, Benjamart Cushnie, Sakulrat Rattanakiat, Somsak Nualkaew.</t>
  </si>
  <si>
    <t>Anti-lipolytic, a-amylase inhibitory and antioxidant activities of Pseuderanthemum palatiferum (Nees) Radlk. leaf ethanolic extract.</t>
  </si>
  <si>
    <t>Journal of Medicinal Plants Research 2014; 8(28)967-974. (SCOPUS)</t>
  </si>
  <si>
    <t>อ.ดร.ประสบอร</t>
  </si>
  <si>
    <t>การตรวจเอกลักษณ์เครื่องยาเร่วน้อย (Amomum uliginosum K.D.Koenig) โดยใช้เครื่องหมายดีเอ็นเอตำแหน่ง ITS1 ของนิวเคลียร์ดีเอ็นเอ</t>
  </si>
  <si>
    <t>วารสารเภสัชศาสตร์อีสาน  Vol 10, No 1 (2014) TCI</t>
  </si>
  <si>
    <t>ผลของโครงการห้องปฏิบัติการปลอดภัยต่อความรู้ ความพึงพอใจ และการนำไปใช้ประโยชน์ของนิสิตคณะเภสัชศาสตร์ มหาวิทยาลัยมหาสารคาม</t>
  </si>
  <si>
    <t>วารสารเภสัชศาสตร์อีสาน Vol 9, No 3 (2014)</t>
  </si>
  <si>
    <t>ผศ.ดร.เมธิน ผุดงกิจ</t>
  </si>
  <si>
    <t>การพัฒนาตำรับยาน้ำสมุนไพรบำรุงร่างกาย</t>
  </si>
  <si>
    <t>วารสารเภสัชศาสตร์อีสาน v9   January 2014</t>
  </si>
  <si>
    <t xml:space="preserve">อ.ดร.บรรลือ สังข์ทอง </t>
  </si>
  <si>
    <t>บริษัท ณ อัมพวากัมปะนีจำกัด</t>
  </si>
  <si>
    <t>เชิงวิชาการ:วิชาปฏิบัติการเภสัชวิทยา2, โครงการวิจัยสำหรับนิสิตหลักสูตรเภสัชศาสตรบัณฑิต</t>
  </si>
  <si>
    <t>ฤทธิ์ต้านออกซิแดนท์และฤทธิ์ทางเภสัชวิทยาต่อเบตาเซลล์ของตับอ่อนและเซลล์ไขมันของสารสกัดใบพญาวานร</t>
  </si>
  <si>
    <t>การกำหนดมาตรฐานการแปรสภาพเรซินรงทองตามกรรมวิธีทางการแพทย์แผนไทย</t>
  </si>
  <si>
    <t>วารสารเภสัชศาสตร์อีสาน  Vol 10, No 2พ.ค. - ส.ค.57 (TCI  กลุ่ม 1)</t>
  </si>
  <si>
    <t>Anti-Tyrosinase and DPPH Radical Scavenging  Activities of Selected Thai Herbal Extracts  Traditionally Used as Skin Toner</t>
  </si>
  <si>
    <t>Phcog J | Mar-Apr 2015 | Vol 7 | Issue 2   (scopus)</t>
  </si>
  <si>
    <t>Catheleeya Mekjaruskul • Bungorn Sripanidkulchai</t>
  </si>
  <si>
    <t>Pharmacokinetic interaction between Kaempferia parviflora  extract and sildenafil in rats</t>
  </si>
  <si>
    <t>J Nat Med (April  2015) 69:224–231 (ISI)</t>
  </si>
  <si>
    <t>Somsak Nualkaew</t>
  </si>
  <si>
    <t>Validation  of  Rutin Analysis in Cassava Zmanihot esculenta) Leaves Using TLC-densitometer</t>
  </si>
  <si>
    <t>วารสารเภสัชศาสตร์อีสาน  Vol 10 มกราคม 58  (TCI  กลุ่ม 1)</t>
  </si>
  <si>
    <t>Caichompoo W, Sungthong B, Saramunee K.</t>
  </si>
  <si>
    <t>Efficacy of Triphala Formulation on Blood Lipid and Glucose: A Review of the Literature</t>
  </si>
  <si>
    <t>Sakulrat Rattanakiat</t>
  </si>
  <si>
    <t xml:space="preserve"> Vitro Antibacterial Activity of Selected Herbal Extracts on Streptococcus mutans</t>
  </si>
  <si>
    <t>วารสารเภสัชศาสตร์อีสาน  Vol 10 มกราคม 58 (TCI  กลุ่ม 1)</t>
  </si>
  <si>
    <t>Inhibition  of  Nitric  Wxide production of Herbal Mixture in Macrophage cells (RAW264.7)</t>
  </si>
  <si>
    <t>Methin Phadungkit</t>
  </si>
  <si>
    <t>Anti-tyrosinase activities of Artocarpus Iacuch buch.-Ham. Cell culture extracts</t>
  </si>
  <si>
    <t>วิระพล ภิมาลย์1, วนิดา ไทรชมภู2, บรรลือ สังข์ทอง2และ กฤษณีสระมุณี3</t>
  </si>
  <si>
    <t>การทบทวนวรรณกรรมอย่างเป็นระบบและการวิเคราะห์อภิมานประสิทธิภาพในการลดอาการปวดของเถาวัลย์เปรียง</t>
  </si>
  <si>
    <t>วารสารเภสัชกรรมไทย ปีที่ 7 เล่มที่ 1 มค.-มิย. 2558 (TCI  กลุ่ม 1)</t>
  </si>
  <si>
    <t>ฤทธิ์ต้านอนุมูลอิสระและปริมาณฟีนอลิกรวมของสารสกัดเดี่ยวและสารผสมจากใบหม่อน เหง้าขมิ้นชัน แก่นมะหาดและเห็ดหอม</t>
  </si>
  <si>
    <t>วารสารเภสัชศาสตร์อีสาน  Vol 11 (supplement) มีนาคม  2558  (TCI  กลุ่ม 1)</t>
  </si>
  <si>
    <t>ผศ.ดร.บรรลือ สังข์ทอง, ผศ.ดร.เมธิน ผดุงกิจ</t>
  </si>
  <si>
    <t>ผลของเวลาในการเก็บเกี่ยวและการทำแห้งต่อปริมาณสารประกอบฟีนอลิก  ฟลาโวนอยด์ทั้งหมดและฤทธิ์ต้านออกซิเดันของใบชะพลู</t>
  </si>
  <si>
    <t>ผศ.ดร.บรรลือ สังข์ทอง,  ดร.สกุลรัตน์ รัตนเกียรติ์</t>
  </si>
  <si>
    <t>องค์ประกอลหลักทางเคมีและฤทธิ์ในการยับยั้งเชื้อจุลชีพก่อโรคในช่องปากของน้ำมันหอมระเหยจากพืชสกุล  Ocimum spp.</t>
  </si>
  <si>
    <t>วารสารเภสัชศาสตร์อีสาน  Vol 11 (supplement) March 2015 (TCI  กลุ่ม 1)</t>
  </si>
  <si>
    <t>ผศ.ดร.ประสบอร , ผศ.ดร.สุรศักดิ์</t>
  </si>
  <si>
    <t>ผลของการดื่มชาชงรางจืด (Thumbergia lanrifollia Lindl.) ต่อระดับเอนไซม์โคลีนเอสเตอเรสในเกษตรกรที่มีสารกำจัดแมลงตกค้าง</t>
  </si>
  <si>
    <t>ผศ.ดร.วนิดา ไทรชมภู, อ.ดร.คัทลียา  เมฆจรัสกุล</t>
  </si>
  <si>
    <t>ฤทธิ์ตานแบคทีเรียของน้ำมันหอมระเหยจากพืชสมุนไพร</t>
  </si>
  <si>
    <t>ผศ.ดร.สมศักดิ์  นวลแก้ว และคณะ</t>
  </si>
  <si>
    <t>กรรมวิธีการสกัดยาประสะไพลและสารสกัดยาประสะไพล</t>
  </si>
  <si>
    <t>อนุสิทธิบัตร</t>
  </si>
  <si>
    <t>ดร.วันวิสาข์  คุณะวัฒนกุล</t>
  </si>
  <si>
    <t>ฤทธิ์ต้านเชื้อสิวจากสารสกัดสมุนไพร</t>
  </si>
  <si>
    <t>ทุนวิจัยคณะ</t>
  </si>
  <si>
    <t>การพัฒนาโปรแกรมคอมพิวเตอร์ช่วยสอนเรื่องเภสัชวิทยาของยารักษาโรคเบาหวาน</t>
  </si>
  <si>
    <t>การศึกษาฤทธิ์ต้านการก่อกลายพันธุ์ของสารสกัดเห็ดฟิลินัส</t>
  </si>
  <si>
    <t>ทุนวิจัยร่วมต่างประเทศ  คณะเภสัชฯ</t>
  </si>
  <si>
    <t>ดร.บรรลือ สังข์ทอง</t>
  </si>
  <si>
    <t>การวิเคราะห์สารกลุ่มฟีนอลิกทั้งหมด ฟลาโวนอยด์ทั้งหมด ฤทธิ์ต้านออกซิเดชันและปริมาณสารประกอบฟีนอลิกหลักด้วยเทคนิคโครมาโทกราฟีของเหลวสมรรถนะสูงจากใบหม่อน</t>
  </si>
  <si>
    <t>การพัฒนาสารสกัดแก่นมะหาดสู่ผลิตภัณฑ์เวชสำอางเชิงพาณิชย์</t>
  </si>
  <si>
    <t>ทุนนวตกรรม  คณะเภสัชฯ</t>
  </si>
  <si>
    <t>ต.ค. 57 - ก.ย. 58</t>
  </si>
  <si>
    <t>ฤทธิ์ต้านแบคทีเรียก่อโรคในลำใส้ฤทธิ์ต้านอนุมูลอิสระและฤทธิ์ปรับภูมิคุ้กันของยาธาตอบเชย</t>
  </si>
  <si>
    <t>งบประมาณ 2559</t>
  </si>
  <si>
    <t>ทุนวิจัย  วช. (มรภ.บ้านสมเด็จฯ)</t>
  </si>
  <si>
    <t>การพัฒนาเวชสำอางชะลอความชราจากรำข้าวขวัญสุพรรณเพื่อเพิ่มมูลค่าข้าวพื้นเมือง</t>
  </si>
  <si>
    <t>A systematic  review and meta-analysis: effect of rice  bran oil on dyslipidmic patients  and  related  diseases</t>
  </si>
  <si>
    <t>n/a</t>
  </si>
  <si>
    <t>ผศ.ดร.บรรลือ สังข์ทอง</t>
  </si>
  <si>
    <t>Chemical constituents and  anticancer activity  against  skin  melanoma  cell  line  of  amomum  uliginosum  kd.  Konig  essential  oil</t>
  </si>
  <si>
    <t>การประชุมวิชาการเสนอผลงานวิจัยระดับชาติครั้งที่ 35 25-26 มิ.ย. 58 มหาวิทยาลัยราชภัฎราชนครินทร์</t>
  </si>
  <si>
    <t xml:space="preserve">ผศ.ดร.เมธิน  ผดุงกิจ,  อ.ดร.พรพรรณ  เหล่าวชิระสุวรรณ์,  ผศ.ดร.บันลือ สังข์ทอง,  </t>
  </si>
  <si>
    <t>ฤทธิ์ต้านอนุมูลอิสระและฤทธิ์ต้านการก่อกลายพันธุ์ขององค์ประกอบของผลสุกพิลังกาสา</t>
  </si>
  <si>
    <t>การประชุมวิชาการวิทยาศาสตร์สุขภาพระดับชาติ ครั้งที่ 1 มหาวิทยาลัยมหาสารคาม</t>
  </si>
  <si>
    <t>ผศ.ดร.บรรลือ  สังข์ทอง</t>
  </si>
  <si>
    <t>งานวิจัย</t>
  </si>
  <si>
    <t>อ.ดร.คัทลียา  เมฆจรัสกุล</t>
  </si>
  <si>
    <t>Songklanakarin J. Sci. Technol.
37 (4), 433-439, Jul. - Aug. 2015 (scopus)</t>
  </si>
  <si>
    <r>
      <rPr>
        <u val="single"/>
        <sz val="14"/>
        <rFont val="TH SarabunPSK"/>
        <family val="2"/>
      </rPr>
      <t>Pawitra Pulbutr</t>
    </r>
    <r>
      <rPr>
        <sz val="14"/>
        <rFont val="TH SarabunPSK"/>
        <family val="2"/>
      </rPr>
      <t>, Somsak Nualkaew, Sakulrat Rattanakiat, Benjamart Cushnie, Achida Jaruchotikamol.</t>
    </r>
  </si>
  <si>
    <t xml:space="preserve">Inhibitory actions of Pseuderanthemum palatiferum (Nees) Radlk. leaf ethanolic extract and its phytochemicals against carbohydrate-digesting enzymes. </t>
  </si>
  <si>
    <t>Asian Pacific Journal of Tropical Biomedicine 2016; 6(2)93-99.</t>
  </si>
  <si>
    <t>อ.ดร.ชวัลนุช  มัดจุปะ</t>
  </si>
  <si>
    <t>การคัดกรองหาสารสำคัญที่มีฤทธิ์ยับยั้งเอนไซม์ HMG-CoA reductase จากสารสกัดตรีผลาด้วยวิธีออโตด็อก</t>
  </si>
  <si>
    <t>ทุนรายได้คณะ</t>
  </si>
  <si>
    <t>ปริมาณสารประกอบฟีนอลลิกรวม ฤทธิ์ต้านเอนไซม์ไทโรซิเนส และการพัฒนาตำรับครีมบำรุงผิวจากสารสกัดพิลังกาสา</t>
  </si>
  <si>
    <t>การศึกษาฤทธิ์ต้านออกซิเดชันของสารสกัดจากเมล็ดกาแฟ</t>
  </si>
  <si>
    <t>อ.ดร.คัทลียา เมฆจรัสกุล</t>
  </si>
  <si>
    <t>การพัฒนาผลิตภัณฑ์โทนเนอร์เช็ดทำความสะอาดผิวจากปวกหาด</t>
  </si>
  <si>
    <t>ปิ่นมณี พูนสุช พิชชานี เหลืองอิงคสุต, อ.ดร.คัทลียา เมฆจรัสกุล</t>
  </si>
  <si>
    <t>Development of Body Lotions Prepared from `Puag-Haad´</t>
  </si>
  <si>
    <t>IJPS (Volume 11 (Supplement), February 2016) (TCI  กลุ่ม 1)</t>
  </si>
  <si>
    <t>พิชญาวรรณ ศรีมงคล จุติพร เพชรภักดี บังอร ศรีพานิชกุลชัย อ.ดร.คัทลียา เมฆจรัสกุล</t>
  </si>
  <si>
    <t xml:space="preserve">การพัฒนาระบบนำส่งอนุภาคนีโอโซมของสารสกัดกระชายดำ </t>
  </si>
  <si>
    <t>ผศ.ดร.บันลือ สังข์ทอง, อ.ดร.สกุลรัตน์ รัตนาเกียรติ์, อ.ดร.กฤษณี สระมุณี</t>
  </si>
  <si>
    <t>ผศ.ดร.บันลือ สังข์ทอง</t>
  </si>
  <si>
    <t>การพัฒนาผลิตภัณฑ์เครือ่งดื่มจากดอกไม้เพื่อบำรุงสุขภาพชะลอวัย</t>
  </si>
  <si>
    <t>1 ก.ย.57 - 31 ส.ค. 58</t>
  </si>
  <si>
    <t>Acute toxicity investigation of polysaccharide extracts of Lentinus polychrous in rats</t>
  </si>
  <si>
    <t>ห้วหน้าโครงการ</t>
  </si>
  <si>
    <t>ชื่อสิทธิบัตร</t>
  </si>
  <si>
    <t>ประเภทสิทธิบัตร</t>
  </si>
  <si>
    <t>ปีจดสิทธิบัตร</t>
  </si>
  <si>
    <t>เลขที่คำขอ</t>
  </si>
  <si>
    <t>ระหว่างยื่น</t>
  </si>
  <si>
    <t>ระหว่างยื่น ต.ค.59</t>
  </si>
  <si>
    <t>วิระพล ภิมาลย์, บรรลือ สังข์ทอง, กฤษณี สระมุณี, วนิดา ไทรชมภู</t>
  </si>
  <si>
    <r>
      <t xml:space="preserve">A Systematic Review and Meta-analysis on Efficacy of </t>
    </r>
    <r>
      <rPr>
        <i/>
        <sz val="14"/>
        <rFont val="TH SarabunPSK"/>
        <family val="2"/>
      </rPr>
      <t>Thunbergia laurifoli</t>
    </r>
    <r>
      <rPr>
        <sz val="14"/>
        <rFont val="TH SarabunPSK"/>
        <family val="2"/>
      </rPr>
      <t>a L. In Pesticide Intoxication In Blood stream</t>
    </r>
  </si>
  <si>
    <t>IJPS (Volume 11 (Supplement), February, 2016 (TCI  กลุ่ม 1)</t>
  </si>
  <si>
    <t>วิระพล ภิมาลย์, บรรลือ สังข์ทอง</t>
  </si>
  <si>
    <t>Level of Understanding of Pictogram in Undergraduate Students in Humanities and Social Sciences; A Survey Study</t>
  </si>
  <si>
    <r>
      <t xml:space="preserve">A Systematic review and Meta-analysis efficacy of </t>
    </r>
    <r>
      <rPr>
        <i/>
        <sz val="14"/>
        <rFont val="TH SarabunPSK"/>
        <family val="2"/>
      </rPr>
      <t>Gynostemma pentaphyllum</t>
    </r>
    <r>
      <rPr>
        <sz val="14"/>
        <rFont val="TH SarabunPSK"/>
        <family val="2"/>
      </rPr>
      <t xml:space="preserve"> (Thunb.) Markino on Blood glucose, lipid profile, blood pressure and anthropometric parameters</t>
    </r>
  </si>
  <si>
    <r>
      <t xml:space="preserve">ปิ่นมณี พูนสุช พิชชานี เหลืองอิงคสุต, </t>
    </r>
    <r>
      <rPr>
        <u val="single"/>
        <sz val="14"/>
        <rFont val="TH SarabunPSK"/>
        <family val="2"/>
      </rPr>
      <t>คัทลียา เมฆจรัสกุล</t>
    </r>
  </si>
  <si>
    <t>IJPS (Volume 11 (Supplement), February, 2016 (TCI กลุ่ม 1)</t>
  </si>
  <si>
    <r>
      <t xml:space="preserve">พิชญาวรรณ ศรีมงคล จุติพร เพชรภักดี บังอร ศรีพานิชกุลชัย, </t>
    </r>
    <r>
      <rPr>
        <u val="single"/>
        <sz val="14"/>
        <rFont val="TH SarabunPSK"/>
        <family val="2"/>
      </rPr>
      <t>คัทลียา เมฆจรัสกุล</t>
    </r>
  </si>
  <si>
    <t>วิระพล ภิมาลย์, บรรลือ สังข์ทอง, วนิดา ไทรชมภู, กฤษณี สระมุณี, ปวิช พากฎิพัทธ์</t>
  </si>
  <si>
    <t xml:space="preserve"> การทบทวนวรรณกรรมอย่างเป็นระบบและการวิเคราะห์อภิมานประสิทธิภาพของไฟโตสเตอรอลในการลดระดับไขมันในเลือดในผู้ป่วยที่ได้รับยากลุ่ม HMG CoA reductase inhibitors</t>
  </si>
  <si>
    <t>ว.เภสัชกรรมไทย ปี 8 ฉ1 (ม.ค.-มิ.ย. 59)  (TCI กลุ่ม 1)</t>
  </si>
  <si>
    <r>
      <t xml:space="preserve">Priprem A, Janpim K, </t>
    </r>
    <r>
      <rPr>
        <u val="single"/>
        <sz val="14"/>
        <rFont val="TH SarabunPSK"/>
        <family val="2"/>
      </rPr>
      <t>Nualkaew S</t>
    </r>
    <r>
      <rPr>
        <sz val="14"/>
        <rFont val="TH SarabunPSK"/>
        <family val="2"/>
      </rPr>
      <t>, Mahakunakorn P.</t>
    </r>
  </si>
  <si>
    <r>
      <t xml:space="preserve">Topical Niosome Gel of </t>
    </r>
    <r>
      <rPr>
        <i/>
        <sz val="14"/>
        <rFont val="TH SarabunPSK"/>
        <family val="2"/>
      </rPr>
      <t xml:space="preserve">Zingiber cassumunar </t>
    </r>
    <r>
      <rPr>
        <sz val="14"/>
        <rFont val="TH SarabunPSK"/>
        <family val="2"/>
      </rPr>
      <t>Roxb. Extract for Anti-inflammatory Activity Enhanced Skin Permeation and Stability of Compound D</t>
    </r>
  </si>
  <si>
    <t>AAPS PharmSciTech, Vol. 17, No. 3, June 2016 (SCOPUS)</t>
  </si>
  <si>
    <r>
      <rPr>
        <u val="single"/>
        <sz val="14"/>
        <rFont val="TH SarabunPSK"/>
        <family val="2"/>
      </rPr>
      <t>พรพรรณ เหล่าวชิระสุวรรณ, เมธิน ผดุงกิจ</t>
    </r>
    <r>
      <rPr>
        <sz val="14"/>
        <rFont val="TH SarabunPSK"/>
        <family val="2"/>
      </rPr>
      <t>, ธิดารัตน์ นามสว่าง, จีรวรรณ คำภูเวียง, จรัสศรี แช่มพุดซา</t>
    </r>
  </si>
  <si>
    <t>ปริมาณออกซิเรสเวอราทรอลและฤทธิ์ยังยั้งการทำงานเอนไซม์ไทโรซินเนสของสารสกัดแก่นมะหาด</t>
  </si>
  <si>
    <t>ว.วิทยาศาสตร์และเทคโนโลยีมหาวิทยาลัยมหาสารคาม ปี 34 ฉ 6 พ.ย.-ธ.ค. 58 (TCI กลุ่ม 2)</t>
  </si>
  <si>
    <r>
      <t xml:space="preserve">รัตนพร เสนาลาด, </t>
    </r>
    <r>
      <rPr>
        <u val="single"/>
        <sz val="14"/>
        <rFont val="TH SarabunPSK"/>
        <family val="2"/>
      </rPr>
      <t>วิระพล ภิมาลย์</t>
    </r>
  </si>
  <si>
    <t>ปัจจัยที่มีผลต่อการควบคุมระดับน้ำตาลในเลือดไม่ได้ตามเป้าหมายและความถูกต้องของการใช้ยาฉีดอินซูลินของผู้ป่วยเบาหวานในโรงพยาบาลวาปีปทุม</t>
  </si>
  <si>
    <r>
      <rPr>
        <u val="single"/>
        <sz val="14"/>
        <rFont val="TH SarabunPSK"/>
        <family val="2"/>
      </rPr>
      <t>เมธิน ผดุงกิจ, พรพรรณ เหล่าวชิระสุวรรณ, บรรลือ สังข์ทอง,</t>
    </r>
    <r>
      <rPr>
        <sz val="14"/>
        <rFont val="TH SarabunPSK"/>
        <family val="2"/>
      </rPr>
      <t xml:space="preserve"> สุนันทา สุวันลาสี, สีใส ปาละมี</t>
    </r>
  </si>
  <si>
    <r>
      <t>ฉัตรมณี แท่งทองหลาง</t>
    </r>
    <r>
      <rPr>
        <u val="single"/>
        <sz val="14"/>
        <rFont val="TH SarabunPSK"/>
        <family val="2"/>
      </rPr>
      <t>, วิระพล ภิมาลย์</t>
    </r>
  </si>
  <si>
    <t>ความร่วมมือในการใช้ยาปัจจัยในการควบคุมระดับเม็ดเลือดขาวCD4 และอุบัติการณ์ของอาการไม่พึงประสงค์จากการใช้ยาต้านไวรัสเอชไอวี ของผู้ป่วยนอกโรงพยาบาลสังขะ</t>
  </si>
  <si>
    <r>
      <rPr>
        <u val="single"/>
        <sz val="14"/>
        <color indexed="8"/>
        <rFont val="TH SarabunPSK"/>
        <family val="2"/>
      </rPr>
      <t>Wiraphol Phimarn</t>
    </r>
    <r>
      <rPr>
        <sz val="14"/>
        <color indexed="8"/>
        <rFont val="TH SarabunPSK"/>
        <family val="2"/>
      </rPr>
      <t xml:space="preserve">, Kittisak Wichaiyo, Khuntawan Silpsavikul, </t>
    </r>
    <r>
      <rPr>
        <u val="single"/>
        <sz val="14"/>
        <color indexed="8"/>
        <rFont val="TH SarabunPSK"/>
        <family val="2"/>
      </rPr>
      <t>Bunleu Sungthong, Kritsanee Saramunee</t>
    </r>
  </si>
  <si>
    <t>A meta-analysis of efficacy of Morus alba Linn. to improve blood glucose and lipid profile</t>
  </si>
  <si>
    <t xml:space="preserve">European Journal of Nutrition, March 2016; pp 1–13 (SCOPUS) </t>
  </si>
  <si>
    <t>Isolation of a new compound, 2-butanone 4-glucopyranoside 6′-O-gallate and other 8 compounds from the anti-inflammatory leave extracts of Memecylon edule Roxb</t>
  </si>
  <si>
    <r>
      <rPr>
        <u val="single"/>
        <sz val="14"/>
        <color indexed="8"/>
        <rFont val="TH SarabunPSK"/>
        <family val="2"/>
      </rPr>
      <t>Somsak Nualkaew</t>
    </r>
    <r>
      <rPr>
        <sz val="14"/>
        <color indexed="8"/>
        <rFont val="TH SarabunPSK"/>
        <family val="2"/>
      </rPr>
      <t>, Suchitra Thongpraditchote, Yuwadee Wongkrajang, Kaoru Umehara &amp; Hiroshi Noguchi</t>
    </r>
  </si>
  <si>
    <t xml:space="preserve"> Natural Product Research 7/11/2016  Factor 1.057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</si>
</sst>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B1d\-mmm\-yy"/>
    <numFmt numFmtId="200" formatCode="B1mmm\-yy"/>
    <numFmt numFmtId="201" formatCode="0.0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i/>
      <sz val="14"/>
      <name val="TH SarabunPSK"/>
      <family val="2"/>
    </font>
    <font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4"/>
      <name val="TH SarabunPSK"/>
      <family val="2"/>
    </font>
    <font>
      <sz val="14"/>
      <name val="Cordia New"/>
      <family val="2"/>
    </font>
    <font>
      <sz val="14"/>
      <name val="Wingdings 2"/>
      <family val="1"/>
    </font>
    <font>
      <sz val="16"/>
      <name val="TH SarabunPSK"/>
      <family val="2"/>
    </font>
    <font>
      <u val="single"/>
      <sz val="14"/>
      <color indexed="8"/>
      <name val="TH SarabunPSK"/>
      <family val="2"/>
    </font>
    <font>
      <sz val="16"/>
      <color indexed="8"/>
      <name val="TH SarabunPSK"/>
      <family val="2"/>
    </font>
    <font>
      <u val="single"/>
      <sz val="14"/>
      <color indexed="12"/>
      <name val="TH SarabunPSK"/>
      <family val="2"/>
    </font>
    <font>
      <sz val="14"/>
      <color indexed="8"/>
      <name val="Symbol"/>
      <family val="1"/>
    </font>
    <font>
      <sz val="14"/>
      <color indexed="8"/>
      <name val="Wingdings 2"/>
      <family val="1"/>
    </font>
    <font>
      <sz val="14"/>
      <color indexed="8"/>
      <name val="Angsana New"/>
      <family val="1"/>
    </font>
    <font>
      <sz val="12"/>
      <color indexed="8"/>
      <name val="Arial"/>
      <family val="2"/>
    </font>
    <font>
      <b/>
      <sz val="14"/>
      <color indexed="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63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63"/>
      <name val="TH SarabunPSK"/>
      <family val="2"/>
    </font>
    <font>
      <sz val="14"/>
      <color indexed="63"/>
      <name val="Wingdings 2"/>
      <family val="1"/>
    </font>
    <font>
      <sz val="12"/>
      <color indexed="63"/>
      <name val="TH SarabunPSK"/>
      <family val="2"/>
    </font>
    <font>
      <sz val="16"/>
      <color indexed="63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Wingdings 2"/>
      <family val="1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10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1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15" applyFont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15" applyFont="1" applyFill="1" applyBorder="1" applyAlignment="1">
      <alignment horizontal="center" vertical="center" wrapText="1"/>
      <protection/>
    </xf>
    <xf numFmtId="0" fontId="2" fillId="0" borderId="10" xfId="15" applyFont="1" applyFill="1" applyBorder="1" applyAlignment="1">
      <alignment vertical="center"/>
      <protection/>
    </xf>
    <xf numFmtId="0" fontId="2" fillId="0" borderId="0" xfId="15" applyFont="1" applyBorder="1" applyAlignment="1">
      <alignment vertical="center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4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10" xfId="15" applyFont="1" applyFill="1" applyBorder="1" applyAlignment="1">
      <alignment horizontal="center" vertical="top" wrapText="1"/>
      <protection/>
    </xf>
    <xf numFmtId="0" fontId="12" fillId="0" borderId="0" xfId="0" applyFont="1" applyFill="1" applyAlignment="1">
      <alignment vertical="center" wrapText="1"/>
    </xf>
    <xf numFmtId="0" fontId="7" fillId="0" borderId="0" xfId="15" applyFont="1" applyFill="1" applyAlignment="1">
      <alignment vertical="center"/>
      <protection/>
    </xf>
    <xf numFmtId="0" fontId="14" fillId="0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15" applyFont="1" applyBorder="1" applyAlignment="1">
      <alignment vertical="center" wrapText="1"/>
      <protection/>
    </xf>
    <xf numFmtId="0" fontId="14" fillId="0" borderId="0" xfId="15" applyFont="1" applyAlignment="1">
      <alignment horizontal="center" vertical="center" wrapText="1"/>
      <protection/>
    </xf>
    <xf numFmtId="200" fontId="5" fillId="0" borderId="10" xfId="0" applyNumberFormat="1" applyFont="1" applyBorder="1" applyAlignment="1">
      <alignment horizontal="center" vertical="top" wrapText="1"/>
    </xf>
    <xf numFmtId="0" fontId="5" fillId="0" borderId="10" xfId="15" applyFont="1" applyBorder="1" applyAlignment="1">
      <alignment horizontal="left" vertical="top" wrapText="1"/>
      <protection/>
    </xf>
    <xf numFmtId="200" fontId="5" fillId="0" borderId="10" xfId="15" applyNumberFormat="1" applyFont="1" applyBorder="1" applyAlignment="1">
      <alignment horizontal="center" vertical="top" wrapText="1"/>
      <protection/>
    </xf>
    <xf numFmtId="0" fontId="18" fillId="0" borderId="0" xfId="0" applyFont="1" applyAlignment="1">
      <alignment/>
    </xf>
    <xf numFmtId="0" fontId="5" fillId="0" borderId="10" xfId="15" applyFont="1" applyFill="1" applyBorder="1" applyAlignment="1">
      <alignment horizontal="left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13" fillId="0" borderId="10" xfId="38" applyFont="1" applyBorder="1" applyAlignment="1" applyProtection="1">
      <alignment wrapText="1"/>
      <protection/>
    </xf>
    <xf numFmtId="200" fontId="5" fillId="0" borderId="10" xfId="15" applyNumberFormat="1" applyFont="1" applyBorder="1" applyAlignment="1">
      <alignment horizontal="center" vertical="center"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200" fontId="5" fillId="0" borderId="10" xfId="15" applyNumberFormat="1" applyFont="1" applyFill="1" applyBorder="1" applyAlignment="1">
      <alignment horizontal="center" vertical="center" wrapText="1"/>
      <protection/>
    </xf>
    <xf numFmtId="0" fontId="18" fillId="0" borderId="0" xfId="15" applyFont="1" applyFill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38" applyFont="1" applyBorder="1" applyAlignment="1" applyProtection="1">
      <alignment wrapText="1"/>
      <protection/>
    </xf>
    <xf numFmtId="0" fontId="19" fillId="0" borderId="0" xfId="0" applyFont="1" applyAlignment="1">
      <alignment vertical="center" wrapText="1"/>
    </xf>
    <xf numFmtId="0" fontId="5" fillId="0" borderId="10" xfId="38" applyFont="1" applyBorder="1" applyAlignment="1" applyProtection="1">
      <alignment horizontal="left" wrapText="1"/>
      <protection/>
    </xf>
    <xf numFmtId="0" fontId="5" fillId="0" borderId="10" xfId="0" applyFont="1" applyBorder="1" applyAlignment="1">
      <alignment horizontal="left" wrapText="1"/>
    </xf>
    <xf numFmtId="200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0" xfId="15" applyFont="1" applyFill="1" applyBorder="1" applyAlignment="1">
      <alignment horizontal="center" vertical="top" wrapText="1"/>
      <protection/>
    </xf>
    <xf numFmtId="4" fontId="2" fillId="0" borderId="10" xfId="15" applyNumberFormat="1" applyFont="1" applyFill="1" applyBorder="1" applyAlignment="1">
      <alignment horizontal="center" vertical="top" wrapText="1" shrinkToFit="1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15" applyFont="1" applyFill="1" applyBorder="1" applyAlignment="1">
      <alignment vertical="top" wrapText="1"/>
      <protection/>
    </xf>
    <xf numFmtId="4" fontId="2" fillId="0" borderId="10" xfId="15" applyNumberFormat="1" applyFont="1" applyFill="1" applyBorder="1" applyAlignment="1">
      <alignment horizontal="center" vertical="top" wrapText="1"/>
      <protection/>
    </xf>
    <xf numFmtId="4" fontId="2" fillId="0" borderId="10" xfId="34" applyNumberFormat="1" applyFont="1" applyFill="1" applyBorder="1" applyAlignment="1">
      <alignment horizontal="center" vertical="top" wrapText="1"/>
    </xf>
    <xf numFmtId="4" fontId="2" fillId="0" borderId="11" xfId="15" applyNumberFormat="1" applyFont="1" applyFill="1" applyBorder="1" applyAlignment="1">
      <alignment horizontal="center" vertical="top" wrapText="1"/>
      <protection/>
    </xf>
    <xf numFmtId="4" fontId="2" fillId="0" borderId="11" xfId="34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4" fontId="2" fillId="0" borderId="12" xfId="34" applyNumberFormat="1" applyFont="1" applyFill="1" applyBorder="1" applyAlignment="1">
      <alignment horizontal="center" vertical="top" wrapText="1"/>
    </xf>
    <xf numFmtId="3" fontId="2" fillId="0" borderId="10" xfId="15" applyNumberFormat="1" applyFont="1" applyFill="1" applyBorder="1" applyAlignment="1">
      <alignment horizontal="left" vertical="top" wrapText="1"/>
      <protection/>
    </xf>
    <xf numFmtId="0" fontId="2" fillId="0" borderId="10" xfId="15" applyFont="1" applyFill="1" applyBorder="1" applyAlignment="1">
      <alignment vertical="top" wrapText="1" shrinkToFit="1"/>
      <protection/>
    </xf>
    <xf numFmtId="0" fontId="2" fillId="0" borderId="13" xfId="15" applyFont="1" applyFill="1" applyBorder="1" applyAlignment="1">
      <alignment vertical="top" wrapText="1"/>
      <protection/>
    </xf>
    <xf numFmtId="0" fontId="2" fillId="0" borderId="11" xfId="15" applyFont="1" applyFill="1" applyBorder="1" applyAlignment="1">
      <alignment vertical="top" wrapText="1" shrinkToFit="1"/>
      <protection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4" fillId="0" borderId="0" xfId="15" applyFont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15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center" vertical="center" wrapText="1"/>
    </xf>
    <xf numFmtId="0" fontId="11" fillId="0" borderId="10" xfId="15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16" fillId="0" borderId="10" xfId="15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15" applyFont="1" applyFill="1" applyBorder="1" applyAlignment="1">
      <alignment horizontal="center" vertical="top" wrapText="1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4" fontId="21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" fontId="2" fillId="33" borderId="10" xfId="15" applyNumberFormat="1" applyFont="1" applyFill="1" applyBorder="1" applyAlignment="1">
      <alignment horizontal="center" vertical="center" wrapText="1" shrinkToFit="1"/>
      <protection/>
    </xf>
    <xf numFmtId="0" fontId="4" fillId="33" borderId="10" xfId="15" applyFont="1" applyFill="1" applyBorder="1" applyAlignment="1">
      <alignment horizontal="center" vertical="center" wrapText="1" shrinkToFit="1"/>
      <protection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15" applyFont="1" applyFill="1" applyBorder="1" applyAlignment="1">
      <alignment horizontal="center" vertical="center" wrapText="1"/>
      <protection/>
    </xf>
    <xf numFmtId="3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left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top" wrapText="1"/>
    </xf>
    <xf numFmtId="0" fontId="2" fillId="0" borderId="10" xfId="15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horizontal="right" vertical="center"/>
    </xf>
    <xf numFmtId="3" fontId="60" fillId="0" borderId="10" xfId="0" applyNumberFormat="1" applyFont="1" applyFill="1" applyBorder="1" applyAlignment="1">
      <alignment horizontal="right" vertical="center" wrapText="1"/>
    </xf>
    <xf numFmtId="0" fontId="5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11" fillId="0" borderId="10" xfId="15" applyNumberFormat="1" applyFont="1" applyFill="1" applyBorder="1" applyAlignment="1">
      <alignment horizontal="center" vertical="center" wrapText="1"/>
      <protection/>
    </xf>
    <xf numFmtId="0" fontId="11" fillId="0" borderId="14" xfId="1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38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2" fillId="0" borderId="10" xfId="15" applyFont="1" applyFill="1" applyBorder="1" applyAlignment="1">
      <alignment horizontal="left" vertical="center" wrapText="1"/>
      <protection/>
    </xf>
    <xf numFmtId="49" fontId="2" fillId="0" borderId="10" xfId="15" applyNumberFormat="1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vertical="center" wrapText="1"/>
      <protection/>
    </xf>
    <xf numFmtId="0" fontId="2" fillId="0" borderId="10" xfId="15" applyFont="1" applyFill="1" applyBorder="1" applyAlignment="1">
      <alignment vertical="center" wrapText="1"/>
      <protection/>
    </xf>
    <xf numFmtId="0" fontId="2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15" fillId="0" borderId="10" xfId="38" applyFont="1" applyFill="1" applyBorder="1" applyAlignment="1" applyProtection="1">
      <alignment vertical="center" wrapText="1"/>
      <protection/>
    </xf>
    <xf numFmtId="0" fontId="2" fillId="0" borderId="10" xfId="15" applyNumberFormat="1" applyFont="1" applyFill="1" applyBorder="1" applyAlignment="1">
      <alignment vertical="center" wrapText="1"/>
      <protection/>
    </xf>
    <xf numFmtId="2" fontId="2" fillId="0" borderId="10" xfId="15" applyNumberFormat="1" applyFont="1" applyFill="1" applyBorder="1" applyAlignment="1">
      <alignment horizontal="center" vertical="center" wrapText="1"/>
      <protection/>
    </xf>
    <xf numFmtId="0" fontId="2" fillId="0" borderId="10" xfId="15" applyFont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right" vertical="top"/>
    </xf>
    <xf numFmtId="3" fontId="60" fillId="0" borderId="10" xfId="0" applyNumberFormat="1" applyFont="1" applyFill="1" applyBorder="1" applyAlignment="1">
      <alignment horizontal="right" vertical="top" wrapText="1"/>
    </xf>
    <xf numFmtId="0" fontId="59" fillId="0" borderId="10" xfId="0" applyFont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2" fillId="0" borderId="15" xfId="15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0" xfId="15" applyFont="1" applyBorder="1" applyAlignment="1">
      <alignment vertical="center"/>
      <protection/>
    </xf>
    <xf numFmtId="0" fontId="2" fillId="0" borderId="14" xfId="1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wrapText="1"/>
    </xf>
    <xf numFmtId="0" fontId="59" fillId="0" borderId="10" xfId="15" applyFont="1" applyFill="1" applyBorder="1" applyAlignment="1">
      <alignment horizontal="center" vertical="center" wrapText="1"/>
      <protection/>
    </xf>
    <xf numFmtId="0" fontId="61" fillId="0" borderId="10" xfId="15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/>
    </xf>
    <xf numFmtId="0" fontId="61" fillId="0" borderId="10" xfId="15" applyFont="1" applyFill="1" applyBorder="1" applyAlignment="1">
      <alignment horizontal="center" vertical="top" wrapText="1"/>
      <protection/>
    </xf>
    <xf numFmtId="2" fontId="2" fillId="0" borderId="11" xfId="0" applyNumberFormat="1" applyFont="1" applyFill="1" applyBorder="1" applyAlignment="1">
      <alignment horizontal="right" vertical="center" wrapText="1"/>
    </xf>
    <xf numFmtId="0" fontId="2" fillId="0" borderId="0" xfId="15" applyFont="1" applyBorder="1" applyAlignment="1">
      <alignment horizontal="center" vertical="center" wrapText="1"/>
      <protection/>
    </xf>
    <xf numFmtId="0" fontId="59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4" fillId="34" borderId="11" xfId="0" applyNumberFormat="1" applyFont="1" applyFill="1" applyBorder="1" applyAlignment="1">
      <alignment horizontal="center" vertical="top" wrapText="1"/>
    </xf>
    <xf numFmtId="3" fontId="59" fillId="0" borderId="10" xfId="0" applyNumberFormat="1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3" fontId="60" fillId="0" borderId="11" xfId="0" applyNumberFormat="1" applyFont="1" applyFill="1" applyBorder="1" applyAlignment="1">
      <alignment horizontal="right" vertical="center" wrapText="1"/>
    </xf>
    <xf numFmtId="3" fontId="59" fillId="0" borderId="11" xfId="0" applyNumberFormat="1" applyFont="1" applyFill="1" applyBorder="1" applyAlignment="1">
      <alignment vertical="center" wrapText="1"/>
    </xf>
    <xf numFmtId="0" fontId="62" fillId="0" borderId="11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 wrapText="1"/>
    </xf>
    <xf numFmtId="3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59" fillId="0" borderId="10" xfId="0" applyFont="1" applyFill="1" applyBorder="1" applyAlignment="1">
      <alignment horizontal="left" vertical="center" wrapText="1"/>
    </xf>
    <xf numFmtId="0" fontId="2" fillId="0" borderId="10" xfId="38" applyFont="1" applyBorder="1" applyAlignment="1" applyProtection="1">
      <alignment vertical="top" wrapText="1"/>
      <protection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 vertical="center" wrapText="1"/>
    </xf>
    <xf numFmtId="0" fontId="63" fillId="13" borderId="10" xfId="0" applyFont="1" applyFill="1" applyBorder="1" applyAlignment="1">
      <alignment/>
    </xf>
    <xf numFmtId="0" fontId="63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12" fillId="0" borderId="12" xfId="15" applyFont="1" applyFill="1" applyBorder="1" applyAlignment="1">
      <alignment vertical="center" wrapText="1"/>
      <protection/>
    </xf>
    <xf numFmtId="0" fontId="12" fillId="0" borderId="12" xfId="15" applyFont="1" applyBorder="1" applyAlignment="1">
      <alignment vertical="center" wrapText="1"/>
      <protection/>
    </xf>
    <xf numFmtId="2" fontId="12" fillId="0" borderId="12" xfId="0" applyNumberFormat="1" applyFont="1" applyFill="1" applyBorder="1" applyAlignment="1">
      <alignment horizontal="right" vertical="center" wrapText="1"/>
    </xf>
    <xf numFmtId="0" fontId="63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2" fillId="0" borderId="10" xfId="38" applyFont="1" applyBorder="1" applyAlignment="1" applyProtection="1">
      <alignment vertical="top"/>
      <protection/>
    </xf>
    <xf numFmtId="0" fontId="2" fillId="0" borderId="10" xfId="15" applyFont="1" applyBorder="1" applyAlignment="1">
      <alignment vertical="top" wrapText="1"/>
      <protection/>
    </xf>
    <xf numFmtId="0" fontId="11" fillId="0" borderId="10" xfId="15" applyNumberFormat="1" applyFont="1" applyFill="1" applyBorder="1" applyAlignment="1">
      <alignment horizontal="center" vertical="top" wrapText="1"/>
      <protection/>
    </xf>
    <xf numFmtId="2" fontId="2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199" fontId="5" fillId="0" borderId="10" xfId="0" applyNumberFormat="1" applyFont="1" applyFill="1" applyBorder="1" applyAlignment="1">
      <alignment vertical="center" wrapText="1"/>
    </xf>
    <xf numFmtId="0" fontId="2" fillId="33" borderId="10" xfId="15" applyFont="1" applyFill="1" applyBorder="1" applyAlignment="1">
      <alignment horizontal="center" vertical="center"/>
      <protection/>
    </xf>
    <xf numFmtId="0" fontId="2" fillId="33" borderId="12" xfId="15" applyFont="1" applyFill="1" applyBorder="1" applyAlignment="1">
      <alignment horizontal="center" vertical="center" wrapText="1"/>
      <protection/>
    </xf>
    <xf numFmtId="0" fontId="2" fillId="33" borderId="13" xfId="15" applyFont="1" applyFill="1" applyBorder="1" applyAlignment="1">
      <alignment horizontal="center" vertical="center" wrapText="1"/>
      <protection/>
    </xf>
    <xf numFmtId="0" fontId="2" fillId="33" borderId="11" xfId="15" applyFont="1" applyFill="1" applyBorder="1" applyAlignment="1">
      <alignment horizontal="center" vertical="center"/>
      <protection/>
    </xf>
    <xf numFmtId="0" fontId="2" fillId="33" borderId="10" xfId="15" applyFont="1" applyFill="1" applyBorder="1" applyAlignment="1">
      <alignment horizontal="center" vertical="center" wrapText="1" shrinkToFit="1"/>
      <protection/>
    </xf>
    <xf numFmtId="0" fontId="2" fillId="33" borderId="12" xfId="15" applyFont="1" applyFill="1" applyBorder="1" applyAlignment="1">
      <alignment horizontal="center" vertical="center" wrapText="1" shrinkToFit="1"/>
      <protection/>
    </xf>
    <xf numFmtId="4" fontId="2" fillId="33" borderId="10" xfId="15" applyNumberFormat="1" applyFont="1" applyFill="1" applyBorder="1" applyAlignment="1">
      <alignment horizontal="center" vertical="center" wrapText="1" shrinkToFit="1"/>
      <protection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15" applyFont="1" applyFill="1" applyBorder="1" applyAlignment="1">
      <alignment horizontal="center" vertical="center" wrapText="1"/>
      <protection/>
    </xf>
    <xf numFmtId="0" fontId="2" fillId="33" borderId="10" xfId="15" applyFont="1" applyFill="1" applyBorder="1" applyAlignment="1">
      <alignment horizontal="center" vertical="center" wrapText="1"/>
      <protection/>
    </xf>
    <xf numFmtId="0" fontId="4" fillId="33" borderId="10" xfId="15" applyFont="1" applyFill="1" applyBorder="1" applyAlignment="1">
      <alignment horizontal="center" vertical="center" wrapText="1" shrinkToFi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15" applyFont="1" applyFill="1" applyBorder="1" applyAlignment="1">
      <alignment horizontal="center" vertical="center" wrapText="1"/>
      <protection/>
    </xf>
    <xf numFmtId="0" fontId="20" fillId="0" borderId="10" xfId="15" applyFont="1" applyFill="1" applyBorder="1" applyAlignment="1">
      <alignment vertical="center" wrapText="1"/>
      <protection/>
    </xf>
    <xf numFmtId="0" fontId="5" fillId="33" borderId="10" xfId="15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top" wrapText="1"/>
    </xf>
  </cellXfs>
  <cellStyles count="50">
    <cellStyle name="Normal" xfId="0"/>
    <cellStyle name="0,0&#13;&#10;NA&#13;&#10;" xfId="15"/>
    <cellStyle name="20% - ส่วนที่ถูกเน้น1" xfId="16"/>
    <cellStyle name="20% - ส่วนที่ถูกเน้น2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Comma" xfId="34"/>
    <cellStyle name="Comma [0]" xfId="35"/>
    <cellStyle name="Currency" xfId="36"/>
    <cellStyle name="Currency [0]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direct.com/science?_ob=ArticleURL&amp;_udi=B6T8D-50X3TVN-2&amp;_user=10&amp;_coverDate=08%2F31%2F2010&amp;_rdoc=73&amp;_fmt=high&amp;_orig=browse&amp;_origin=browse&amp;_zone=rslt_list_item&amp;_srch=doc-info(%23toc%235084%239999%23999999999%2399999%23FLA%23display%23Articles)&amp;_cdi=5084&amp;_sort=d&amp;_docanchor=&amp;_ct=113&amp;_acct=C000050221&amp;_version=1&amp;_urlVersion=0&amp;_userid=10&amp;md5=12319f463fb48114e30ff7bf501f393a&amp;searchtype=a" TargetMode="External" /><Relationship Id="rId2" Type="http://schemas.openxmlformats.org/officeDocument/2006/relationships/hyperlink" Target="http://apps.isiknowledge.com/DaisyOneClickSearch.do?product=WOS&amp;search_mode=DaisyOneClickSearch&amp;db_id=&amp;SID=V15dpF6i9@@hji4kfaM&amp;name=Rinthong%20PO&amp;ut=000291746900033&amp;pos=1" TargetMode="External" /><Relationship Id="rId3" Type="http://schemas.openxmlformats.org/officeDocument/2006/relationships/hyperlink" Target="https://www.tci-thaijo.org/index.php/IJPS/article/view/16316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pps.isiknowledge.com/full_record.do?product=WOS&amp;colname=WOS&amp;search_mode=CitingArticles&amp;qid=10&amp;SID=T24gdaMjl8@C8F28d1i&amp;page=1&amp;doc=1" TargetMode="External" /><Relationship Id="rId2" Type="http://schemas.openxmlformats.org/officeDocument/2006/relationships/hyperlink" Target="http://apps.isiknowledge.com/full_record.do?product=WOS&amp;qid=8&amp;SID=T24gdaMjl8@C8F28d1i&amp;doc=9&amp;colname=WOS" TargetMode="External" /><Relationship Id="rId3" Type="http://schemas.openxmlformats.org/officeDocument/2006/relationships/hyperlink" Target="http://apps.isiknowledge.com/full_record.do?product=WOS&amp;qid=19&amp;SID=T24gdaMjl8@C8F28d1i&amp;doc=5&amp;colname=WOS" TargetMode="External" /><Relationship Id="rId4" Type="http://schemas.openxmlformats.org/officeDocument/2006/relationships/hyperlink" Target="http://apps.isiknowledge.com/full_record.do?product=WOS&amp;colname=WOS&amp;search_mode=CitingArticles&amp;qid=22&amp;SID=T24gdaMjl8@C8F28d1i&amp;page=1&amp;doc=1" TargetMode="External" /><Relationship Id="rId5" Type="http://schemas.openxmlformats.org/officeDocument/2006/relationships/hyperlink" Target="http://apps.isiknowledge.com/full_record.do?product=WOS&amp;qid=19&amp;SID=T24gdaMjl8@C8F28d1i&amp;doc=6&amp;colname=WOS" TargetMode="External" /><Relationship Id="rId6" Type="http://schemas.openxmlformats.org/officeDocument/2006/relationships/hyperlink" Target="http://apps.isiknowledge.com/full_record.do?product=WOS&amp;colname=WOS&amp;search_mode=CitingArticles&amp;qid=23&amp;SID=T24gdaMjl8@C8F28d1i&amp;page=1&amp;doc=1" TargetMode="External" /><Relationship Id="rId7" Type="http://schemas.openxmlformats.org/officeDocument/2006/relationships/hyperlink" Target="http://apps.webofknowledge.com/full_record.do?product=WOS&amp;search_mode=CitingArticles&amp;qid=6&amp;SID=T2OgDB7@n1BM5gEFF1o&amp;page=1&amp;doc=1&amp;cacheurlFromRightClick=no" TargetMode="External" /><Relationship Id="rId8" Type="http://schemas.openxmlformats.org/officeDocument/2006/relationships/hyperlink" Target="http://www.scopus.com/record/display.url?eid=2-s2.0-84857496046&amp;origin=resultslist&amp;sort=plf-f&amp;cite=2-s2.0-79952082015&amp;src=s&amp;imp=t&amp;sid=lCVLpHWnNMGxzpX3TJnnQZj%3a60&amp;sot=cite&amp;sdt=a&amp;sl=0&amp;relpos=0&amp;relpos=0&amp;searchTerm=" TargetMode="External" /><Relationship Id="rId9" Type="http://schemas.openxmlformats.org/officeDocument/2006/relationships/hyperlink" Target="http://www.scopus.com/source/sourceInfo.url?sourceId=10600153337&amp;origin=resultslist" TargetMode="External" /><Relationship Id="rId10" Type="http://schemas.openxmlformats.org/officeDocument/2006/relationships/hyperlink" Target="http://www.scopus.com/record/display.url?eid=2-s2.0-79952082015&amp;origin=resultslist&amp;sort=plf-f&amp;src=s&amp;st1=Pulbutr&amp;sid=lCVLpHWnNMGxzpX3TJnnQZj%3a40&amp;sot=q&amp;sdt=b&amp;sl=27&amp;s=TITLE-ABS-KEY-AUTH%28Pulbutr%29&amp;relpos=1&amp;relpos=1&amp;searchTerm=TITLE-ABS-KEY-AUTH(Pulbutr)" TargetMode="External" /><Relationship Id="rId11" Type="http://schemas.openxmlformats.org/officeDocument/2006/relationships/hyperlink" Target="http://www.scopus.com/source/sourceInfo.url?sourceId=3900148202&amp;origin=resultslist" TargetMode="External" /><Relationship Id="rId1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9">
      <selection activeCell="C50" sqref="C50"/>
    </sheetView>
  </sheetViews>
  <sheetFormatPr defaultColWidth="9.140625" defaultRowHeight="15"/>
  <cols>
    <col min="1" max="1" width="4.421875" style="1" customWidth="1"/>
    <col min="2" max="2" width="22.140625" style="70" customWidth="1"/>
    <col min="3" max="3" width="54.8515625" style="1" customWidth="1"/>
    <col min="4" max="4" width="12.140625" style="2" bestFit="1" customWidth="1"/>
    <col min="5" max="5" width="12.00390625" style="2" customWidth="1"/>
    <col min="6" max="6" width="11.140625" style="3" bestFit="1" customWidth="1"/>
    <col min="7" max="7" width="15.7109375" style="1" customWidth="1"/>
    <col min="8" max="8" width="16.00390625" style="1" customWidth="1"/>
    <col min="9" max="9" width="8.421875" style="4" customWidth="1"/>
    <col min="10" max="16384" width="9.00390625" style="1" customWidth="1"/>
  </cols>
  <sheetData>
    <row r="1" spans="1:9" s="104" customFormat="1" ht="24">
      <c r="A1" s="104" t="s">
        <v>352</v>
      </c>
      <c r="B1" s="105"/>
      <c r="D1" s="106"/>
      <c r="E1" s="106"/>
      <c r="F1" s="107"/>
      <c r="I1" s="108"/>
    </row>
    <row r="2" spans="1:9" s="5" customFormat="1" ht="20.25" customHeight="1">
      <c r="A2" s="202" t="s">
        <v>0</v>
      </c>
      <c r="B2" s="202" t="s">
        <v>1</v>
      </c>
      <c r="C2" s="205" t="s">
        <v>2</v>
      </c>
      <c r="D2" s="207" t="s">
        <v>3</v>
      </c>
      <c r="E2" s="207"/>
      <c r="F2" s="207"/>
      <c r="G2" s="205" t="s">
        <v>4</v>
      </c>
      <c r="H2" s="209" t="s">
        <v>5</v>
      </c>
      <c r="I2" s="201" t="s">
        <v>6</v>
      </c>
    </row>
    <row r="3" spans="1:9" s="5" customFormat="1" ht="43.5">
      <c r="A3" s="203"/>
      <c r="B3" s="204"/>
      <c r="C3" s="206"/>
      <c r="D3" s="109" t="s">
        <v>7</v>
      </c>
      <c r="E3" s="109" t="s">
        <v>8</v>
      </c>
      <c r="F3" s="109" t="s">
        <v>9</v>
      </c>
      <c r="G3" s="208"/>
      <c r="H3" s="209"/>
      <c r="I3" s="201"/>
    </row>
    <row r="4" spans="1:9" s="9" customFormat="1" ht="65.25">
      <c r="A4" s="60">
        <v>1</v>
      </c>
      <c r="B4" s="63" t="s">
        <v>10</v>
      </c>
      <c r="C4" s="74" t="s">
        <v>11</v>
      </c>
      <c r="D4" s="61"/>
      <c r="E4" s="61"/>
      <c r="F4" s="61">
        <v>100000</v>
      </c>
      <c r="G4" s="18" t="s">
        <v>12</v>
      </c>
      <c r="H4" s="62" t="s">
        <v>13</v>
      </c>
      <c r="I4" s="60">
        <v>2552</v>
      </c>
    </row>
    <row r="5" spans="1:9" s="9" customFormat="1" ht="108.75">
      <c r="A5" s="60">
        <v>2</v>
      </c>
      <c r="B5" s="63" t="s">
        <v>14</v>
      </c>
      <c r="C5" s="74" t="s">
        <v>15</v>
      </c>
      <c r="D5" s="61"/>
      <c r="E5" s="61"/>
      <c r="F5" s="61">
        <v>500000</v>
      </c>
      <c r="G5" s="18" t="s">
        <v>16</v>
      </c>
      <c r="H5" s="62" t="s">
        <v>17</v>
      </c>
      <c r="I5" s="60">
        <v>2552</v>
      </c>
    </row>
    <row r="6" spans="1:9" s="9" customFormat="1" ht="87">
      <c r="A6" s="60">
        <v>3</v>
      </c>
      <c r="B6" s="75" t="s">
        <v>19</v>
      </c>
      <c r="C6" s="76" t="s">
        <v>20</v>
      </c>
      <c r="D6" s="61"/>
      <c r="E6" s="61"/>
      <c r="F6" s="61">
        <v>500000</v>
      </c>
      <c r="G6" s="18" t="s">
        <v>21</v>
      </c>
      <c r="H6" s="62" t="s">
        <v>22</v>
      </c>
      <c r="I6" s="60">
        <v>2552</v>
      </c>
    </row>
    <row r="7" spans="1:9" s="9" customFormat="1" ht="65.25">
      <c r="A7" s="60">
        <v>4</v>
      </c>
      <c r="B7" s="63" t="s">
        <v>354</v>
      </c>
      <c r="C7" s="76" t="s">
        <v>355</v>
      </c>
      <c r="D7" s="61"/>
      <c r="E7" s="61"/>
      <c r="F7" s="61">
        <v>200000</v>
      </c>
      <c r="G7" s="17" t="s">
        <v>18</v>
      </c>
      <c r="H7" s="62" t="s">
        <v>13</v>
      </c>
      <c r="I7" s="60">
        <v>2552</v>
      </c>
    </row>
    <row r="8" spans="1:9" s="9" customFormat="1" ht="65.25">
      <c r="A8" s="60">
        <v>5</v>
      </c>
      <c r="B8" s="63" t="s">
        <v>23</v>
      </c>
      <c r="C8" s="76" t="s">
        <v>24</v>
      </c>
      <c r="D8" s="61"/>
      <c r="E8" s="61"/>
      <c r="F8" s="61">
        <v>150000</v>
      </c>
      <c r="G8" s="18" t="s">
        <v>12</v>
      </c>
      <c r="H8" s="62" t="s">
        <v>25</v>
      </c>
      <c r="I8" s="60">
        <v>2552</v>
      </c>
    </row>
    <row r="9" spans="1:9" s="9" customFormat="1" ht="65.25">
      <c r="A9" s="60">
        <v>6</v>
      </c>
      <c r="B9" s="63" t="s">
        <v>26</v>
      </c>
      <c r="C9" s="76" t="s">
        <v>27</v>
      </c>
      <c r="D9" s="61"/>
      <c r="E9" s="61"/>
      <c r="F9" s="61">
        <v>143000</v>
      </c>
      <c r="G9" s="18" t="s">
        <v>12</v>
      </c>
      <c r="H9" s="62" t="s">
        <v>25</v>
      </c>
      <c r="I9" s="60">
        <v>2552</v>
      </c>
    </row>
    <row r="10" spans="1:9" s="9" customFormat="1" ht="43.5">
      <c r="A10" s="60">
        <v>7</v>
      </c>
      <c r="B10" s="63" t="s">
        <v>353</v>
      </c>
      <c r="C10" s="76" t="s">
        <v>28</v>
      </c>
      <c r="D10" s="61"/>
      <c r="E10" s="61"/>
      <c r="F10" s="61">
        <v>480000</v>
      </c>
      <c r="G10" s="18" t="s">
        <v>18</v>
      </c>
      <c r="H10" s="62" t="s">
        <v>29</v>
      </c>
      <c r="I10" s="60">
        <v>2552</v>
      </c>
    </row>
    <row r="11" spans="1:9" s="9" customFormat="1" ht="43.5">
      <c r="A11" s="60">
        <v>8</v>
      </c>
      <c r="B11" s="17" t="s">
        <v>30</v>
      </c>
      <c r="C11" s="17" t="s">
        <v>31</v>
      </c>
      <c r="D11" s="61"/>
      <c r="E11" s="72">
        <v>30000</v>
      </c>
      <c r="F11" s="61"/>
      <c r="G11" s="18"/>
      <c r="H11" s="62"/>
      <c r="I11" s="60">
        <v>2552</v>
      </c>
    </row>
    <row r="12" spans="1:9" s="9" customFormat="1" ht="21.75">
      <c r="A12" s="60">
        <v>9</v>
      </c>
      <c r="B12" s="17" t="s">
        <v>32</v>
      </c>
      <c r="C12" s="77" t="s">
        <v>356</v>
      </c>
      <c r="D12" s="61"/>
      <c r="E12" s="72">
        <v>30000</v>
      </c>
      <c r="F12" s="61"/>
      <c r="G12" s="18"/>
      <c r="H12" s="62"/>
      <c r="I12" s="60">
        <v>2552</v>
      </c>
    </row>
    <row r="13" spans="1:9" s="9" customFormat="1" ht="21.75">
      <c r="A13" s="60">
        <v>10</v>
      </c>
      <c r="B13" s="17" t="s">
        <v>33</v>
      </c>
      <c r="C13" s="77" t="s">
        <v>34</v>
      </c>
      <c r="D13" s="61"/>
      <c r="E13" s="72">
        <v>30000</v>
      </c>
      <c r="F13" s="61"/>
      <c r="G13" s="18"/>
      <c r="H13" s="62"/>
      <c r="I13" s="60">
        <v>2552</v>
      </c>
    </row>
    <row r="14" spans="1:9" s="11" customFormat="1" ht="43.5">
      <c r="A14" s="60">
        <v>11</v>
      </c>
      <c r="B14" s="17" t="s">
        <v>35</v>
      </c>
      <c r="C14" s="17" t="s">
        <v>36</v>
      </c>
      <c r="D14" s="61"/>
      <c r="E14" s="72">
        <v>50000</v>
      </c>
      <c r="F14" s="61"/>
      <c r="G14" s="18"/>
      <c r="H14" s="62"/>
      <c r="I14" s="60">
        <v>2552</v>
      </c>
    </row>
    <row r="15" spans="1:9" s="11" customFormat="1" ht="43.5">
      <c r="A15" s="60">
        <v>12</v>
      </c>
      <c r="B15" s="63" t="s">
        <v>37</v>
      </c>
      <c r="C15" s="63" t="s">
        <v>38</v>
      </c>
      <c r="D15" s="64">
        <v>150000</v>
      </c>
      <c r="E15" s="64"/>
      <c r="F15" s="64"/>
      <c r="G15" s="73" t="s">
        <v>39</v>
      </c>
      <c r="H15" s="63" t="s">
        <v>40</v>
      </c>
      <c r="I15" s="60">
        <v>2553</v>
      </c>
    </row>
    <row r="16" spans="1:9" s="11" customFormat="1" ht="65.25">
      <c r="A16" s="60">
        <v>13</v>
      </c>
      <c r="B16" s="17" t="s">
        <v>41</v>
      </c>
      <c r="C16" s="17" t="s">
        <v>42</v>
      </c>
      <c r="D16" s="64"/>
      <c r="E16" s="64">
        <v>40000</v>
      </c>
      <c r="F16" s="65"/>
      <c r="G16" s="18" t="s">
        <v>43</v>
      </c>
      <c r="H16" s="62" t="s">
        <v>44</v>
      </c>
      <c r="I16" s="60">
        <v>2553</v>
      </c>
    </row>
    <row r="17" spans="1:9" s="11" customFormat="1" ht="65.25">
      <c r="A17" s="60">
        <v>14</v>
      </c>
      <c r="B17" s="17" t="s">
        <v>45</v>
      </c>
      <c r="C17" s="17" t="s">
        <v>46</v>
      </c>
      <c r="D17" s="64"/>
      <c r="E17" s="64">
        <v>40000</v>
      </c>
      <c r="F17" s="65"/>
      <c r="G17" s="18" t="s">
        <v>43</v>
      </c>
      <c r="H17" s="62" t="s">
        <v>44</v>
      </c>
      <c r="I17" s="60">
        <v>2553</v>
      </c>
    </row>
    <row r="18" spans="1:9" s="11" customFormat="1" ht="65.25">
      <c r="A18" s="60">
        <v>15</v>
      </c>
      <c r="B18" s="17" t="s">
        <v>47</v>
      </c>
      <c r="C18" s="17" t="s">
        <v>48</v>
      </c>
      <c r="D18" s="64"/>
      <c r="E18" s="64">
        <v>40000</v>
      </c>
      <c r="F18" s="65"/>
      <c r="G18" s="18" t="s">
        <v>43</v>
      </c>
      <c r="H18" s="62" t="s">
        <v>44</v>
      </c>
      <c r="I18" s="60">
        <v>2553</v>
      </c>
    </row>
    <row r="19" spans="1:9" s="11" customFormat="1" ht="43.5">
      <c r="A19" s="60">
        <v>16</v>
      </c>
      <c r="B19" s="17" t="s">
        <v>49</v>
      </c>
      <c r="C19" s="17" t="s">
        <v>50</v>
      </c>
      <c r="D19" s="64">
        <v>50000</v>
      </c>
      <c r="E19" s="64"/>
      <c r="F19" s="65"/>
      <c r="G19" s="18" t="s">
        <v>51</v>
      </c>
      <c r="H19" s="62" t="s">
        <v>44</v>
      </c>
      <c r="I19" s="60">
        <v>2553</v>
      </c>
    </row>
    <row r="20" spans="1:9" s="11" customFormat="1" ht="65.25">
      <c r="A20" s="60">
        <v>17</v>
      </c>
      <c r="B20" s="17" t="s">
        <v>52</v>
      </c>
      <c r="C20" s="17" t="s">
        <v>53</v>
      </c>
      <c r="D20" s="64">
        <v>50000</v>
      </c>
      <c r="E20" s="64"/>
      <c r="F20" s="65"/>
      <c r="G20" s="18" t="s">
        <v>51</v>
      </c>
      <c r="H20" s="62" t="s">
        <v>44</v>
      </c>
      <c r="I20" s="60">
        <v>2553</v>
      </c>
    </row>
    <row r="21" spans="1:9" s="11" customFormat="1" ht="43.5">
      <c r="A21" s="60">
        <v>18</v>
      </c>
      <c r="B21" s="17" t="s">
        <v>54</v>
      </c>
      <c r="C21" s="17" t="s">
        <v>55</v>
      </c>
      <c r="D21" s="66"/>
      <c r="E21" s="66">
        <v>172000</v>
      </c>
      <c r="F21" s="67"/>
      <c r="G21" s="18" t="s">
        <v>51</v>
      </c>
      <c r="H21" s="62" t="s">
        <v>56</v>
      </c>
      <c r="I21" s="60">
        <v>2553</v>
      </c>
    </row>
    <row r="22" spans="1:9" s="11" customFormat="1" ht="43.5">
      <c r="A22" s="60">
        <v>19</v>
      </c>
      <c r="B22" s="17" t="s">
        <v>49</v>
      </c>
      <c r="C22" s="17" t="s">
        <v>57</v>
      </c>
      <c r="D22" s="66"/>
      <c r="E22" s="66">
        <v>142000</v>
      </c>
      <c r="F22" s="67"/>
      <c r="G22" s="18" t="s">
        <v>51</v>
      </c>
      <c r="H22" s="62" t="s">
        <v>58</v>
      </c>
      <c r="I22" s="60">
        <v>2553</v>
      </c>
    </row>
    <row r="23" spans="1:9" s="15" customFormat="1" ht="43.5">
      <c r="A23" s="60">
        <v>20</v>
      </c>
      <c r="B23" s="17" t="s">
        <v>59</v>
      </c>
      <c r="C23" s="77" t="s">
        <v>60</v>
      </c>
      <c r="D23" s="64"/>
      <c r="E23" s="64"/>
      <c r="F23" s="65">
        <v>100000</v>
      </c>
      <c r="G23" s="18"/>
      <c r="H23" s="89"/>
      <c r="I23" s="60">
        <v>2554</v>
      </c>
    </row>
    <row r="24" spans="1:9" s="15" customFormat="1" ht="43.5">
      <c r="A24" s="60">
        <v>21</v>
      </c>
      <c r="B24" s="17" t="s">
        <v>61</v>
      </c>
      <c r="C24" s="17" t="s">
        <v>62</v>
      </c>
      <c r="D24" s="64">
        <v>50000</v>
      </c>
      <c r="E24" s="64"/>
      <c r="F24" s="65"/>
      <c r="G24" s="18" t="s">
        <v>51</v>
      </c>
      <c r="H24" s="62" t="s">
        <v>63</v>
      </c>
      <c r="I24" s="60">
        <v>2554</v>
      </c>
    </row>
    <row r="25" spans="1:9" s="11" customFormat="1" ht="43.5">
      <c r="A25" s="60">
        <v>22</v>
      </c>
      <c r="B25" s="17" t="s">
        <v>52</v>
      </c>
      <c r="C25" s="17" t="s">
        <v>64</v>
      </c>
      <c r="D25" s="64">
        <v>50000</v>
      </c>
      <c r="E25" s="64"/>
      <c r="F25" s="65"/>
      <c r="G25" s="18" t="s">
        <v>51</v>
      </c>
      <c r="H25" s="62" t="s">
        <v>63</v>
      </c>
      <c r="I25" s="60">
        <v>2554</v>
      </c>
    </row>
    <row r="26" spans="1:9" s="11" customFormat="1" ht="21.75">
      <c r="A26" s="60">
        <v>23</v>
      </c>
      <c r="B26" s="17" t="s">
        <v>49</v>
      </c>
      <c r="C26" s="17" t="s">
        <v>65</v>
      </c>
      <c r="D26" s="64"/>
      <c r="E26" s="64">
        <f>50500+142000</f>
        <v>192500</v>
      </c>
      <c r="F26" s="65"/>
      <c r="G26" s="18" t="s">
        <v>357</v>
      </c>
      <c r="H26" s="62" t="s">
        <v>66</v>
      </c>
      <c r="I26" s="60">
        <v>2554</v>
      </c>
    </row>
    <row r="27" spans="1:9" s="16" customFormat="1" ht="21.75">
      <c r="A27" s="60">
        <v>24</v>
      </c>
      <c r="B27" s="77" t="s">
        <v>45</v>
      </c>
      <c r="C27" s="17" t="s">
        <v>69</v>
      </c>
      <c r="D27" s="64">
        <v>30000</v>
      </c>
      <c r="E27" s="64"/>
      <c r="F27" s="65"/>
      <c r="G27" s="18" t="s">
        <v>67</v>
      </c>
      <c r="H27" s="62" t="s">
        <v>68</v>
      </c>
      <c r="I27" s="60">
        <v>2554</v>
      </c>
    </row>
    <row r="28" spans="1:9" s="16" customFormat="1" ht="43.5">
      <c r="A28" s="60">
        <v>25</v>
      </c>
      <c r="B28" s="77" t="s">
        <v>70</v>
      </c>
      <c r="C28" s="17" t="s">
        <v>71</v>
      </c>
      <c r="D28" s="64">
        <v>50000</v>
      </c>
      <c r="E28" s="64"/>
      <c r="F28" s="65"/>
      <c r="G28" s="18" t="s">
        <v>67</v>
      </c>
      <c r="H28" s="62" t="s">
        <v>68</v>
      </c>
      <c r="I28" s="60">
        <v>2554</v>
      </c>
    </row>
    <row r="29" spans="1:9" s="21" customFormat="1" ht="43.5">
      <c r="A29" s="60">
        <v>26</v>
      </c>
      <c r="B29" s="77" t="s">
        <v>72</v>
      </c>
      <c r="C29" s="17" t="s">
        <v>73</v>
      </c>
      <c r="D29" s="64">
        <v>50000</v>
      </c>
      <c r="E29" s="64"/>
      <c r="F29" s="65"/>
      <c r="G29" s="18" t="s">
        <v>67</v>
      </c>
      <c r="H29" s="62" t="s">
        <v>68</v>
      </c>
      <c r="I29" s="60">
        <v>2554</v>
      </c>
    </row>
    <row r="30" spans="1:9" s="21" customFormat="1" ht="43.5">
      <c r="A30" s="60">
        <v>27</v>
      </c>
      <c r="B30" s="90" t="s">
        <v>80</v>
      </c>
      <c r="C30" s="80" t="s">
        <v>81</v>
      </c>
      <c r="D30" s="115"/>
      <c r="E30" s="115">
        <v>30000</v>
      </c>
      <c r="F30" s="115"/>
      <c r="G30" s="116" t="s">
        <v>82</v>
      </c>
      <c r="H30" s="91" t="s">
        <v>79</v>
      </c>
      <c r="I30" s="60">
        <v>2555</v>
      </c>
    </row>
    <row r="31" spans="1:9" s="19" customFormat="1" ht="42" customHeight="1">
      <c r="A31" s="60">
        <v>28</v>
      </c>
      <c r="B31" s="90" t="s">
        <v>83</v>
      </c>
      <c r="C31" s="80" t="s">
        <v>76</v>
      </c>
      <c r="D31" s="115"/>
      <c r="E31" s="115">
        <v>60000</v>
      </c>
      <c r="F31" s="115"/>
      <c r="G31" s="116" t="s">
        <v>84</v>
      </c>
      <c r="H31" s="91" t="s">
        <v>79</v>
      </c>
      <c r="I31" s="60">
        <v>2555</v>
      </c>
    </row>
    <row r="32" spans="1:9" s="19" customFormat="1" ht="21.75">
      <c r="A32" s="60">
        <v>29</v>
      </c>
      <c r="B32" s="117" t="s">
        <v>86</v>
      </c>
      <c r="C32" s="81" t="s">
        <v>87</v>
      </c>
      <c r="D32" s="118"/>
      <c r="E32" s="118"/>
      <c r="F32" s="118">
        <v>120000</v>
      </c>
      <c r="G32" s="95" t="s">
        <v>88</v>
      </c>
      <c r="H32" s="89" t="s">
        <v>89</v>
      </c>
      <c r="I32" s="60">
        <v>2555</v>
      </c>
    </row>
    <row r="33" spans="1:9" s="19" customFormat="1" ht="21.75">
      <c r="A33" s="60">
        <v>30</v>
      </c>
      <c r="B33" s="77" t="s">
        <v>77</v>
      </c>
      <c r="C33" s="81" t="s">
        <v>78</v>
      </c>
      <c r="D33" s="118">
        <v>150000</v>
      </c>
      <c r="E33" s="118"/>
      <c r="F33" s="118"/>
      <c r="G33" s="95" t="s">
        <v>85</v>
      </c>
      <c r="H33" s="89" t="s">
        <v>74</v>
      </c>
      <c r="I33" s="60">
        <v>2555</v>
      </c>
    </row>
    <row r="34" spans="1:9" s="21" customFormat="1" ht="65.25">
      <c r="A34" s="60">
        <v>31</v>
      </c>
      <c r="B34" s="77" t="s">
        <v>70</v>
      </c>
      <c r="C34" s="17" t="s">
        <v>90</v>
      </c>
      <c r="D34" s="119"/>
      <c r="E34" s="119"/>
      <c r="F34" s="119">
        <v>300000</v>
      </c>
      <c r="G34" s="95" t="s">
        <v>91</v>
      </c>
      <c r="H34" s="89" t="s">
        <v>74</v>
      </c>
      <c r="I34" s="60">
        <v>2555</v>
      </c>
    </row>
    <row r="35" spans="1:9" s="19" customFormat="1" ht="65.25">
      <c r="A35" s="60">
        <v>32</v>
      </c>
      <c r="B35" s="90" t="s">
        <v>83</v>
      </c>
      <c r="C35" s="80" t="s">
        <v>76</v>
      </c>
      <c r="D35" s="115"/>
      <c r="E35" s="115">
        <v>30000</v>
      </c>
      <c r="F35" s="115"/>
      <c r="G35" s="116" t="s">
        <v>84</v>
      </c>
      <c r="H35" s="91" t="s">
        <v>92</v>
      </c>
      <c r="I35" s="91">
        <v>2556</v>
      </c>
    </row>
    <row r="36" spans="1:9" s="122" customFormat="1" ht="43.5">
      <c r="A36" s="60">
        <v>33</v>
      </c>
      <c r="B36" s="124" t="s">
        <v>367</v>
      </c>
      <c r="C36" s="7" t="s">
        <v>368</v>
      </c>
      <c r="D36" s="125"/>
      <c r="E36" s="125"/>
      <c r="F36" s="126">
        <v>1118200</v>
      </c>
      <c r="G36" s="127" t="s">
        <v>369</v>
      </c>
      <c r="H36" s="121" t="s">
        <v>370</v>
      </c>
      <c r="I36" s="91">
        <v>2556</v>
      </c>
    </row>
    <row r="37" spans="1:9" s="122" customFormat="1" ht="43.5">
      <c r="A37" s="60">
        <v>34</v>
      </c>
      <c r="B37" s="128" t="s">
        <v>371</v>
      </c>
      <c r="C37" s="128" t="s">
        <v>372</v>
      </c>
      <c r="D37" s="129"/>
      <c r="E37" s="128">
        <v>30000</v>
      </c>
      <c r="F37" s="126"/>
      <c r="G37" s="127" t="s">
        <v>82</v>
      </c>
      <c r="H37" s="121" t="s">
        <v>373</v>
      </c>
      <c r="I37" s="91">
        <v>2556</v>
      </c>
    </row>
    <row r="38" spans="1:9" s="122" customFormat="1" ht="43.5">
      <c r="A38" s="60">
        <v>35</v>
      </c>
      <c r="B38" s="128" t="s">
        <v>374</v>
      </c>
      <c r="C38" s="128" t="s">
        <v>375</v>
      </c>
      <c r="D38" s="129"/>
      <c r="E38" s="128">
        <v>30000</v>
      </c>
      <c r="F38" s="126"/>
      <c r="G38" s="127" t="s">
        <v>82</v>
      </c>
      <c r="H38" s="121" t="s">
        <v>373</v>
      </c>
      <c r="I38" s="91">
        <v>2556</v>
      </c>
    </row>
    <row r="39" spans="1:9" s="122" customFormat="1" ht="65.25">
      <c r="A39" s="60">
        <v>36</v>
      </c>
      <c r="B39" s="128" t="s">
        <v>376</v>
      </c>
      <c r="C39" s="128" t="s">
        <v>377</v>
      </c>
      <c r="D39" s="129"/>
      <c r="E39" s="128">
        <v>30000</v>
      </c>
      <c r="F39" s="126"/>
      <c r="G39" s="127" t="s">
        <v>82</v>
      </c>
      <c r="H39" s="121" t="s">
        <v>373</v>
      </c>
      <c r="I39" s="91">
        <v>2556</v>
      </c>
    </row>
    <row r="40" spans="1:9" s="122" customFormat="1" ht="65.25">
      <c r="A40" s="60">
        <v>37</v>
      </c>
      <c r="B40" s="128" t="s">
        <v>371</v>
      </c>
      <c r="C40" s="128" t="s">
        <v>378</v>
      </c>
      <c r="D40" s="129"/>
      <c r="E40" s="128">
        <v>60000</v>
      </c>
      <c r="F40" s="126"/>
      <c r="G40" s="127" t="s">
        <v>84</v>
      </c>
      <c r="H40" s="121" t="s">
        <v>373</v>
      </c>
      <c r="I40" s="91">
        <v>2556</v>
      </c>
    </row>
    <row r="41" spans="1:9" s="122" customFormat="1" ht="43.5">
      <c r="A41" s="60">
        <v>38</v>
      </c>
      <c r="B41" s="128" t="s">
        <v>35</v>
      </c>
      <c r="C41" s="128" t="s">
        <v>379</v>
      </c>
      <c r="D41" s="129"/>
      <c r="E41" s="128">
        <v>70000</v>
      </c>
      <c r="F41" s="126"/>
      <c r="G41" s="127" t="s">
        <v>380</v>
      </c>
      <c r="H41" s="121" t="s">
        <v>373</v>
      </c>
      <c r="I41" s="91">
        <v>2556</v>
      </c>
    </row>
    <row r="42" spans="1:9" s="122" customFormat="1" ht="21.75">
      <c r="A42" s="60">
        <v>39</v>
      </c>
      <c r="B42" s="128" t="s">
        <v>381</v>
      </c>
      <c r="C42" s="128" t="s">
        <v>382</v>
      </c>
      <c r="D42" s="129"/>
      <c r="E42" s="128">
        <v>30000</v>
      </c>
      <c r="F42" s="126"/>
      <c r="G42" s="127" t="s">
        <v>383</v>
      </c>
      <c r="H42" s="121" t="s">
        <v>373</v>
      </c>
      <c r="I42" s="91">
        <v>2556</v>
      </c>
    </row>
    <row r="43" spans="1:9" s="122" customFormat="1" ht="65.25">
      <c r="A43" s="60">
        <v>40</v>
      </c>
      <c r="B43" s="17" t="s">
        <v>486</v>
      </c>
      <c r="C43" s="17" t="s">
        <v>387</v>
      </c>
      <c r="D43" s="152"/>
      <c r="E43" s="152"/>
      <c r="F43" s="153">
        <v>1761496</v>
      </c>
      <c r="G43" s="154" t="s">
        <v>388</v>
      </c>
      <c r="H43" s="155" t="s">
        <v>389</v>
      </c>
      <c r="I43" s="156">
        <v>2557</v>
      </c>
    </row>
    <row r="44" spans="1:9" s="122" customFormat="1" ht="43.5">
      <c r="A44" s="60">
        <v>41</v>
      </c>
      <c r="B44" s="17" t="s">
        <v>390</v>
      </c>
      <c r="C44" s="17" t="s">
        <v>391</v>
      </c>
      <c r="D44" s="152"/>
      <c r="E44" s="152"/>
      <c r="F44" s="153">
        <v>1052652</v>
      </c>
      <c r="G44" s="154" t="s">
        <v>388</v>
      </c>
      <c r="H44" s="155" t="s">
        <v>389</v>
      </c>
      <c r="I44" s="156">
        <v>2557</v>
      </c>
    </row>
    <row r="45" spans="1:9" s="122" customFormat="1" ht="21.75">
      <c r="A45" s="60">
        <v>42</v>
      </c>
      <c r="B45" s="7" t="s">
        <v>444</v>
      </c>
      <c r="C45" s="7" t="s">
        <v>445</v>
      </c>
      <c r="D45" s="129"/>
      <c r="E45" s="126">
        <v>30000</v>
      </c>
      <c r="F45" s="129"/>
      <c r="G45" s="127" t="s">
        <v>446</v>
      </c>
      <c r="H45" s="121" t="s">
        <v>454</v>
      </c>
      <c r="I45" s="156">
        <v>2557</v>
      </c>
    </row>
    <row r="46" spans="1:9" s="122" customFormat="1" ht="21.75">
      <c r="A46" s="60">
        <v>43</v>
      </c>
      <c r="B46" s="7" t="s">
        <v>390</v>
      </c>
      <c r="C46" s="7" t="s">
        <v>447</v>
      </c>
      <c r="D46" s="129"/>
      <c r="E46" s="126">
        <v>15000</v>
      </c>
      <c r="F46" s="129"/>
      <c r="G46" s="127" t="s">
        <v>446</v>
      </c>
      <c r="H46" s="121" t="s">
        <v>454</v>
      </c>
      <c r="I46" s="156">
        <v>2557</v>
      </c>
    </row>
    <row r="47" spans="1:9" s="122" customFormat="1" ht="37.5">
      <c r="A47" s="60">
        <v>44</v>
      </c>
      <c r="B47" s="7" t="s">
        <v>371</v>
      </c>
      <c r="C47" s="7" t="s">
        <v>448</v>
      </c>
      <c r="D47" s="129"/>
      <c r="E47" s="126">
        <v>70000</v>
      </c>
      <c r="F47" s="129"/>
      <c r="G47" s="170" t="s">
        <v>449</v>
      </c>
      <c r="H47" s="121" t="s">
        <v>454</v>
      </c>
      <c r="I47" s="156">
        <v>2557</v>
      </c>
    </row>
    <row r="48" spans="1:9" s="122" customFormat="1" ht="65.25">
      <c r="A48" s="60">
        <v>45</v>
      </c>
      <c r="B48" s="7" t="s">
        <v>450</v>
      </c>
      <c r="C48" s="7" t="s">
        <v>451</v>
      </c>
      <c r="D48" s="129"/>
      <c r="E48" s="126">
        <v>70000</v>
      </c>
      <c r="F48" s="129"/>
      <c r="G48" s="170" t="s">
        <v>449</v>
      </c>
      <c r="H48" s="121" t="s">
        <v>454</v>
      </c>
      <c r="I48" s="156">
        <v>2557</v>
      </c>
    </row>
    <row r="49" spans="1:9" s="122" customFormat="1" ht="21.75">
      <c r="A49" s="60">
        <v>46</v>
      </c>
      <c r="B49" s="7" t="s">
        <v>371</v>
      </c>
      <c r="C49" s="7" t="s">
        <v>452</v>
      </c>
      <c r="D49" s="129"/>
      <c r="E49" s="126">
        <v>80000</v>
      </c>
      <c r="F49" s="129"/>
      <c r="G49" s="170" t="s">
        <v>453</v>
      </c>
      <c r="H49" s="121" t="s">
        <v>454</v>
      </c>
      <c r="I49" s="156">
        <v>2557</v>
      </c>
    </row>
    <row r="50" spans="1:9" s="122" customFormat="1" ht="43.5">
      <c r="A50" s="60">
        <v>47</v>
      </c>
      <c r="B50" s="17" t="s">
        <v>487</v>
      </c>
      <c r="C50" s="17" t="s">
        <v>488</v>
      </c>
      <c r="D50" s="152"/>
      <c r="E50" s="152"/>
      <c r="F50" s="153">
        <v>1686890</v>
      </c>
      <c r="G50" s="182" t="s">
        <v>369</v>
      </c>
      <c r="H50" s="155" t="s">
        <v>489</v>
      </c>
      <c r="I50" s="156">
        <v>2558</v>
      </c>
    </row>
    <row r="51" spans="1:9" s="122" customFormat="1" ht="43.5">
      <c r="A51" s="60">
        <v>48</v>
      </c>
      <c r="B51" s="7" t="s">
        <v>467</v>
      </c>
      <c r="C51" s="7" t="s">
        <v>455</v>
      </c>
      <c r="D51" s="129"/>
      <c r="E51" s="126"/>
      <c r="F51" s="174">
        <v>614000</v>
      </c>
      <c r="G51" s="170" t="s">
        <v>457</v>
      </c>
      <c r="H51" s="121" t="s">
        <v>456</v>
      </c>
      <c r="I51" s="156">
        <v>2558</v>
      </c>
    </row>
    <row r="52" spans="1:9" s="122" customFormat="1" ht="37.5">
      <c r="A52" s="60">
        <v>49</v>
      </c>
      <c r="B52" s="7" t="s">
        <v>467</v>
      </c>
      <c r="C52" s="7" t="s">
        <v>458</v>
      </c>
      <c r="D52" s="129"/>
      <c r="E52" s="126"/>
      <c r="F52" s="174">
        <v>250000</v>
      </c>
      <c r="G52" s="170" t="s">
        <v>457</v>
      </c>
      <c r="H52" s="121" t="s">
        <v>456</v>
      </c>
      <c r="I52" s="156">
        <v>2558</v>
      </c>
    </row>
    <row r="53" spans="1:9" s="122" customFormat="1" ht="43.5">
      <c r="A53" s="60">
        <v>50</v>
      </c>
      <c r="B53" s="7" t="s">
        <v>467</v>
      </c>
      <c r="C53" s="7" t="s">
        <v>459</v>
      </c>
      <c r="D53" s="129"/>
      <c r="E53" s="126"/>
      <c r="F53" s="174" t="s">
        <v>460</v>
      </c>
      <c r="G53" s="170"/>
      <c r="H53" s="121"/>
      <c r="I53" s="156">
        <v>2558</v>
      </c>
    </row>
    <row r="54" spans="1:9" s="122" customFormat="1" ht="43.5">
      <c r="A54" s="60">
        <v>51</v>
      </c>
      <c r="B54" s="128" t="s">
        <v>474</v>
      </c>
      <c r="C54" s="179" t="s">
        <v>475</v>
      </c>
      <c r="D54" s="129"/>
      <c r="E54" s="180">
        <v>30000</v>
      </c>
      <c r="F54" s="174"/>
      <c r="G54" s="170" t="s">
        <v>476</v>
      </c>
      <c r="H54" s="121" t="s">
        <v>456</v>
      </c>
      <c r="I54" s="156">
        <v>2558</v>
      </c>
    </row>
    <row r="55" spans="1:9" s="122" customFormat="1" ht="43.5">
      <c r="A55" s="60">
        <v>52</v>
      </c>
      <c r="B55" s="128" t="s">
        <v>41</v>
      </c>
      <c r="C55" s="179" t="s">
        <v>477</v>
      </c>
      <c r="D55" s="125"/>
      <c r="E55" s="180">
        <v>70000</v>
      </c>
      <c r="F55" s="174"/>
      <c r="G55" s="170" t="s">
        <v>476</v>
      </c>
      <c r="H55" s="121" t="s">
        <v>456</v>
      </c>
      <c r="I55" s="156">
        <v>2558</v>
      </c>
    </row>
    <row r="56" spans="1:9" s="122" customFormat="1" ht="21.75">
      <c r="A56" s="60">
        <v>53</v>
      </c>
      <c r="B56" s="128" t="s">
        <v>70</v>
      </c>
      <c r="C56" s="128" t="s">
        <v>478</v>
      </c>
      <c r="D56" s="125"/>
      <c r="E56" s="180">
        <v>70000</v>
      </c>
      <c r="F56" s="174"/>
      <c r="G56" s="170" t="s">
        <v>476</v>
      </c>
      <c r="H56" s="121" t="s">
        <v>456</v>
      </c>
      <c r="I56" s="156">
        <v>2558</v>
      </c>
    </row>
    <row r="57" spans="1:9" s="122" customFormat="1" ht="21.75">
      <c r="A57" s="60">
        <v>54</v>
      </c>
      <c r="B57" s="128" t="s">
        <v>479</v>
      </c>
      <c r="C57" s="181" t="s">
        <v>480</v>
      </c>
      <c r="D57" s="125"/>
      <c r="E57" s="125">
        <v>80000</v>
      </c>
      <c r="F57" s="174"/>
      <c r="G57" s="170" t="s">
        <v>476</v>
      </c>
      <c r="H57" s="121" t="s">
        <v>456</v>
      </c>
      <c r="I57" s="156">
        <v>2558</v>
      </c>
    </row>
    <row r="58" spans="1:9" s="122" customFormat="1" ht="21.75">
      <c r="A58" s="167"/>
      <c r="B58" s="169"/>
      <c r="C58" s="169"/>
      <c r="D58" s="175"/>
      <c r="E58" s="176"/>
      <c r="F58" s="177"/>
      <c r="G58" s="178"/>
      <c r="H58" s="171"/>
      <c r="I58" s="168"/>
    </row>
    <row r="59" spans="1:9" ht="21.75">
      <c r="A59" s="25"/>
      <c r="B59" s="71"/>
      <c r="C59" s="68" t="s">
        <v>468</v>
      </c>
      <c r="D59" s="172">
        <f>SUM(D4:D58)</f>
        <v>630000</v>
      </c>
      <c r="E59" s="172">
        <f>SUM(E4:E58)</f>
        <v>1651500</v>
      </c>
      <c r="F59" s="172">
        <f>SUM(F4:F58)</f>
        <v>9076238</v>
      </c>
      <c r="G59" s="173">
        <f>SUM(D59:F59)</f>
        <v>11357738</v>
      </c>
      <c r="H59" s="25"/>
      <c r="I59" s="69"/>
    </row>
  </sheetData>
  <sheetProtection/>
  <mergeCells count="7">
    <mergeCell ref="I2:I3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80">
      <selection activeCell="C83" sqref="C83"/>
    </sheetView>
  </sheetViews>
  <sheetFormatPr defaultColWidth="9.140625" defaultRowHeight="15"/>
  <cols>
    <col min="1" max="1" width="9.00390625" style="85" customWidth="1"/>
    <col min="2" max="2" width="21.140625" style="83" customWidth="1"/>
    <col min="3" max="3" width="37.8515625" style="83" customWidth="1"/>
    <col min="4" max="4" width="18.421875" style="83" customWidth="1"/>
    <col min="5" max="6" width="9.00390625" style="87" customWidth="1"/>
    <col min="7" max="8" width="9.00390625" style="85" customWidth="1"/>
    <col min="9" max="16384" width="9.00390625" style="87" customWidth="1"/>
  </cols>
  <sheetData>
    <row r="1" ht="21.75">
      <c r="A1" s="82" t="s">
        <v>358</v>
      </c>
    </row>
    <row r="2" spans="1:8" s="88" customFormat="1" ht="21" customHeight="1">
      <c r="A2" s="210" t="s">
        <v>0</v>
      </c>
      <c r="B2" s="211" t="s">
        <v>93</v>
      </c>
      <c r="C2" s="211" t="s">
        <v>94</v>
      </c>
      <c r="D2" s="211" t="s">
        <v>95</v>
      </c>
      <c r="E2" s="212" t="s">
        <v>96</v>
      </c>
      <c r="F2" s="212"/>
      <c r="G2" s="210" t="s">
        <v>97</v>
      </c>
      <c r="H2" s="210" t="s">
        <v>6</v>
      </c>
    </row>
    <row r="3" spans="1:8" s="88" customFormat="1" ht="43.5">
      <c r="A3" s="210"/>
      <c r="B3" s="211"/>
      <c r="C3" s="211"/>
      <c r="D3" s="211"/>
      <c r="E3" s="110" t="s">
        <v>98</v>
      </c>
      <c r="F3" s="110" t="s">
        <v>99</v>
      </c>
      <c r="G3" s="210"/>
      <c r="H3" s="210"/>
    </row>
    <row r="4" spans="1:8" ht="65.25">
      <c r="A4" s="134">
        <v>1</v>
      </c>
      <c r="B4" s="135" t="s">
        <v>100</v>
      </c>
      <c r="C4" s="135" t="s">
        <v>101</v>
      </c>
      <c r="D4" s="135" t="s">
        <v>102</v>
      </c>
      <c r="E4" s="136" t="s">
        <v>126</v>
      </c>
      <c r="F4" s="137"/>
      <c r="G4" s="138">
        <v>0.25</v>
      </c>
      <c r="H4" s="134">
        <v>2552</v>
      </c>
    </row>
    <row r="5" spans="1:8" ht="65.25">
      <c r="A5" s="134">
        <v>2</v>
      </c>
      <c r="B5" s="135" t="s">
        <v>103</v>
      </c>
      <c r="C5" s="135" t="s">
        <v>104</v>
      </c>
      <c r="D5" s="135" t="s">
        <v>105</v>
      </c>
      <c r="E5" s="136" t="s">
        <v>126</v>
      </c>
      <c r="F5" s="137"/>
      <c r="G5" s="138">
        <v>0.25</v>
      </c>
      <c r="H5" s="134">
        <v>2552</v>
      </c>
    </row>
    <row r="6" spans="1:8" ht="152.25">
      <c r="A6" s="134">
        <v>3</v>
      </c>
      <c r="B6" s="135" t="s">
        <v>106</v>
      </c>
      <c r="C6" s="135" t="s">
        <v>107</v>
      </c>
      <c r="D6" s="135" t="s">
        <v>108</v>
      </c>
      <c r="E6" s="136" t="s">
        <v>126</v>
      </c>
      <c r="F6" s="137"/>
      <c r="G6" s="138">
        <v>0.25</v>
      </c>
      <c r="H6" s="134">
        <v>2552</v>
      </c>
    </row>
    <row r="7" spans="1:8" ht="108.75">
      <c r="A7" s="134">
        <v>4</v>
      </c>
      <c r="B7" s="135" t="s">
        <v>109</v>
      </c>
      <c r="C7" s="135" t="s">
        <v>110</v>
      </c>
      <c r="D7" s="135" t="s">
        <v>359</v>
      </c>
      <c r="E7" s="136"/>
      <c r="F7" s="136" t="s">
        <v>126</v>
      </c>
      <c r="G7" s="138">
        <v>0.25</v>
      </c>
      <c r="H7" s="134">
        <v>2552</v>
      </c>
    </row>
    <row r="8" spans="1:8" ht="108.75">
      <c r="A8" s="134">
        <v>5</v>
      </c>
      <c r="B8" s="135" t="s">
        <v>111</v>
      </c>
      <c r="C8" s="135" t="s">
        <v>112</v>
      </c>
      <c r="D8" s="135" t="s">
        <v>360</v>
      </c>
      <c r="E8" s="137"/>
      <c r="F8" s="136" t="s">
        <v>126</v>
      </c>
      <c r="G8" s="138">
        <v>0.25</v>
      </c>
      <c r="H8" s="134">
        <v>2552</v>
      </c>
    </row>
    <row r="9" spans="1:8" ht="130.5">
      <c r="A9" s="134">
        <v>6</v>
      </c>
      <c r="B9" s="135" t="s">
        <v>113</v>
      </c>
      <c r="C9" s="135" t="s">
        <v>114</v>
      </c>
      <c r="D9" s="135" t="s">
        <v>115</v>
      </c>
      <c r="E9" s="137"/>
      <c r="F9" s="136" t="s">
        <v>126</v>
      </c>
      <c r="G9" s="138">
        <v>0.75</v>
      </c>
      <c r="H9" s="134">
        <v>2552</v>
      </c>
    </row>
    <row r="10" spans="1:8" ht="131.25" customHeight="1">
      <c r="A10" s="134">
        <v>7</v>
      </c>
      <c r="B10" s="135" t="s">
        <v>116</v>
      </c>
      <c r="C10" s="135" t="s">
        <v>117</v>
      </c>
      <c r="D10" s="135" t="s">
        <v>118</v>
      </c>
      <c r="E10" s="136" t="s">
        <v>126</v>
      </c>
      <c r="F10" s="137"/>
      <c r="G10" s="138">
        <v>0.25</v>
      </c>
      <c r="H10" s="134">
        <v>2552</v>
      </c>
    </row>
    <row r="11" spans="1:8" ht="282.75">
      <c r="A11" s="134">
        <v>8</v>
      </c>
      <c r="B11" s="135" t="s">
        <v>119</v>
      </c>
      <c r="C11" s="135" t="s">
        <v>120</v>
      </c>
      <c r="D11" s="135" t="s">
        <v>121</v>
      </c>
      <c r="E11" s="136" t="s">
        <v>126</v>
      </c>
      <c r="F11" s="137"/>
      <c r="G11" s="138">
        <v>0.25</v>
      </c>
      <c r="H11" s="134">
        <v>2552</v>
      </c>
    </row>
    <row r="12" spans="1:8" ht="87">
      <c r="A12" s="134">
        <v>9</v>
      </c>
      <c r="B12" s="7" t="s">
        <v>122</v>
      </c>
      <c r="C12" s="7" t="s">
        <v>123</v>
      </c>
      <c r="D12" s="7" t="s">
        <v>124</v>
      </c>
      <c r="E12" s="136" t="s">
        <v>126</v>
      </c>
      <c r="G12" s="138">
        <v>0.75</v>
      </c>
      <c r="H12" s="134">
        <v>2552</v>
      </c>
    </row>
    <row r="13" spans="1:8" ht="239.25">
      <c r="A13" s="134">
        <v>10</v>
      </c>
      <c r="B13" s="135" t="s">
        <v>125</v>
      </c>
      <c r="C13" s="135" t="s">
        <v>120</v>
      </c>
      <c r="D13" s="135" t="s">
        <v>361</v>
      </c>
      <c r="E13" s="136" t="s">
        <v>126</v>
      </c>
      <c r="F13" s="137">
        <v>0.25</v>
      </c>
      <c r="G13" s="134"/>
      <c r="H13" s="134">
        <v>2552</v>
      </c>
    </row>
    <row r="14" spans="1:8" ht="108.75">
      <c r="A14" s="134">
        <v>11</v>
      </c>
      <c r="B14" s="7" t="s">
        <v>127</v>
      </c>
      <c r="C14" s="139" t="s">
        <v>128</v>
      </c>
      <c r="D14" s="140" t="s">
        <v>129</v>
      </c>
      <c r="E14" s="123"/>
      <c r="F14" s="136" t="s">
        <v>126</v>
      </c>
      <c r="G14" s="123">
        <v>0.75</v>
      </c>
      <c r="H14" s="134">
        <v>2553</v>
      </c>
    </row>
    <row r="15" spans="1:8" ht="87">
      <c r="A15" s="134">
        <v>12</v>
      </c>
      <c r="B15" s="141" t="s">
        <v>130</v>
      </c>
      <c r="C15" s="141" t="s">
        <v>131</v>
      </c>
      <c r="D15" s="141" t="s">
        <v>132</v>
      </c>
      <c r="E15" s="123"/>
      <c r="F15" s="136" t="s">
        <v>126</v>
      </c>
      <c r="G15" s="123">
        <v>0.75</v>
      </c>
      <c r="H15" s="134">
        <v>2553</v>
      </c>
    </row>
    <row r="16" spans="1:8" ht="87">
      <c r="A16" s="134">
        <v>13</v>
      </c>
      <c r="B16" s="141" t="s">
        <v>130</v>
      </c>
      <c r="C16" s="141" t="s">
        <v>133</v>
      </c>
      <c r="D16" s="141" t="s">
        <v>134</v>
      </c>
      <c r="E16" s="123"/>
      <c r="F16" s="136" t="s">
        <v>126</v>
      </c>
      <c r="G16" s="123">
        <v>0.75</v>
      </c>
      <c r="H16" s="134">
        <v>2553</v>
      </c>
    </row>
    <row r="17" spans="1:8" ht="87">
      <c r="A17" s="134">
        <v>14</v>
      </c>
      <c r="B17" s="142" t="s">
        <v>61</v>
      </c>
      <c r="C17" s="143" t="s">
        <v>135</v>
      </c>
      <c r="D17" s="144" t="s">
        <v>136</v>
      </c>
      <c r="E17" s="123"/>
      <c r="F17" s="136" t="s">
        <v>126</v>
      </c>
      <c r="G17" s="123">
        <v>0.75</v>
      </c>
      <c r="H17" s="134">
        <v>2553</v>
      </c>
    </row>
    <row r="18" spans="1:8" ht="87">
      <c r="A18" s="134">
        <v>15</v>
      </c>
      <c r="B18" s="141" t="s">
        <v>49</v>
      </c>
      <c r="C18" s="143" t="s">
        <v>137</v>
      </c>
      <c r="D18" s="144" t="s">
        <v>138</v>
      </c>
      <c r="E18" s="136" t="s">
        <v>126</v>
      </c>
      <c r="F18" s="123"/>
      <c r="G18" s="123">
        <v>0.25</v>
      </c>
      <c r="H18" s="134">
        <v>2553</v>
      </c>
    </row>
    <row r="19" spans="1:8" ht="130.5">
      <c r="A19" s="134">
        <v>16</v>
      </c>
      <c r="B19" s="141" t="s">
        <v>49</v>
      </c>
      <c r="C19" s="143" t="s">
        <v>139</v>
      </c>
      <c r="D19" s="144" t="s">
        <v>140</v>
      </c>
      <c r="E19" s="136" t="s">
        <v>126</v>
      </c>
      <c r="F19" s="123"/>
      <c r="G19" s="123">
        <v>0.25</v>
      </c>
      <c r="H19" s="134">
        <v>2553</v>
      </c>
    </row>
    <row r="20" spans="1:8" ht="108.75">
      <c r="A20" s="134">
        <v>17</v>
      </c>
      <c r="B20" s="144" t="s">
        <v>141</v>
      </c>
      <c r="C20" s="144" t="s">
        <v>142</v>
      </c>
      <c r="D20" s="144" t="s">
        <v>143</v>
      </c>
      <c r="E20" s="136" t="s">
        <v>126</v>
      </c>
      <c r="F20" s="145"/>
      <c r="G20" s="123">
        <v>0.25</v>
      </c>
      <c r="H20" s="134">
        <v>2553</v>
      </c>
    </row>
    <row r="21" spans="1:8" ht="130.5">
      <c r="A21" s="134">
        <v>18</v>
      </c>
      <c r="B21" s="146" t="s">
        <v>75</v>
      </c>
      <c r="C21" s="146" t="s">
        <v>144</v>
      </c>
      <c r="D21" s="146" t="s">
        <v>145</v>
      </c>
      <c r="E21" s="123"/>
      <c r="F21" s="136" t="s">
        <v>126</v>
      </c>
      <c r="G21" s="123">
        <v>0.25</v>
      </c>
      <c r="H21" s="134">
        <v>2554</v>
      </c>
    </row>
    <row r="22" spans="1:8" ht="130.5">
      <c r="A22" s="134">
        <v>19</v>
      </c>
      <c r="B22" s="147" t="s">
        <v>59</v>
      </c>
      <c r="C22" s="7" t="s">
        <v>146</v>
      </c>
      <c r="D22" s="146" t="s">
        <v>362</v>
      </c>
      <c r="E22" s="148"/>
      <c r="F22" s="136" t="s">
        <v>126</v>
      </c>
      <c r="G22" s="149">
        <v>1</v>
      </c>
      <c r="H22" s="134">
        <v>2554</v>
      </c>
    </row>
    <row r="23" spans="1:8" ht="65.25">
      <c r="A23" s="134">
        <v>20</v>
      </c>
      <c r="B23" s="141" t="s">
        <v>147</v>
      </c>
      <c r="C23" s="141" t="s">
        <v>148</v>
      </c>
      <c r="D23" s="141" t="s">
        <v>149</v>
      </c>
      <c r="E23" s="145"/>
      <c r="F23" s="136" t="s">
        <v>126</v>
      </c>
      <c r="G23" s="149">
        <v>1</v>
      </c>
      <c r="H23" s="134">
        <v>2554</v>
      </c>
    </row>
    <row r="24" spans="1:8" ht="43.5">
      <c r="A24" s="134">
        <v>21</v>
      </c>
      <c r="B24" s="141" t="s">
        <v>150</v>
      </c>
      <c r="C24" s="141" t="s">
        <v>151</v>
      </c>
      <c r="D24" s="141" t="s">
        <v>152</v>
      </c>
      <c r="E24" s="136" t="s">
        <v>126</v>
      </c>
      <c r="F24" s="150"/>
      <c r="G24" s="123">
        <v>0.25</v>
      </c>
      <c r="H24" s="134">
        <v>2554</v>
      </c>
    </row>
    <row r="25" spans="1:8" ht="43.5">
      <c r="A25" s="134">
        <v>22</v>
      </c>
      <c r="B25" s="7" t="s">
        <v>153</v>
      </c>
      <c r="C25" s="7" t="s">
        <v>154</v>
      </c>
      <c r="D25" s="141" t="s">
        <v>155</v>
      </c>
      <c r="E25" s="136" t="s">
        <v>126</v>
      </c>
      <c r="F25" s="123"/>
      <c r="G25" s="123">
        <v>0.25</v>
      </c>
      <c r="H25" s="134">
        <v>2554</v>
      </c>
    </row>
    <row r="26" spans="1:8" ht="87">
      <c r="A26" s="134">
        <v>23</v>
      </c>
      <c r="B26" s="141" t="s">
        <v>150</v>
      </c>
      <c r="C26" s="7" t="s">
        <v>156</v>
      </c>
      <c r="D26" s="7" t="s">
        <v>157</v>
      </c>
      <c r="E26" s="145"/>
      <c r="F26" s="136" t="s">
        <v>126</v>
      </c>
      <c r="G26" s="149">
        <v>1</v>
      </c>
      <c r="H26" s="134">
        <v>2554</v>
      </c>
    </row>
    <row r="27" spans="1:8" ht="108.75">
      <c r="A27" s="134">
        <v>24</v>
      </c>
      <c r="B27" s="141" t="s">
        <v>158</v>
      </c>
      <c r="C27" s="141" t="s">
        <v>159</v>
      </c>
      <c r="D27" s="7" t="s">
        <v>160</v>
      </c>
      <c r="E27" s="145"/>
      <c r="F27" s="136" t="s">
        <v>126</v>
      </c>
      <c r="G27" s="123">
        <v>0.25</v>
      </c>
      <c r="H27" s="134">
        <v>2554</v>
      </c>
    </row>
    <row r="28" spans="1:8" ht="108.75">
      <c r="A28" s="134">
        <v>25</v>
      </c>
      <c r="B28" s="141" t="s">
        <v>158</v>
      </c>
      <c r="C28" s="141" t="s">
        <v>161</v>
      </c>
      <c r="D28" s="7" t="s">
        <v>160</v>
      </c>
      <c r="E28" s="145"/>
      <c r="F28" s="136" t="s">
        <v>126</v>
      </c>
      <c r="G28" s="123">
        <v>0.25</v>
      </c>
      <c r="H28" s="134">
        <v>2554</v>
      </c>
    </row>
    <row r="29" spans="1:8" ht="43.5">
      <c r="A29" s="134">
        <v>26</v>
      </c>
      <c r="B29" s="144" t="s">
        <v>162</v>
      </c>
      <c r="C29" s="144" t="s">
        <v>163</v>
      </c>
      <c r="D29" s="144" t="s">
        <v>164</v>
      </c>
      <c r="E29" s="136" t="s">
        <v>126</v>
      </c>
      <c r="F29" s="145"/>
      <c r="G29" s="123">
        <v>0.25</v>
      </c>
      <c r="H29" s="134">
        <v>2554</v>
      </c>
    </row>
    <row r="30" spans="1:8" ht="65.25">
      <c r="A30" s="134">
        <v>27</v>
      </c>
      <c r="B30" s="141" t="s">
        <v>165</v>
      </c>
      <c r="C30" s="141" t="s">
        <v>166</v>
      </c>
      <c r="D30" s="141" t="s">
        <v>167</v>
      </c>
      <c r="E30" s="145"/>
      <c r="F30" s="136" t="s">
        <v>126</v>
      </c>
      <c r="G30" s="123">
        <v>0.75</v>
      </c>
      <c r="H30" s="134">
        <v>2554</v>
      </c>
    </row>
    <row r="31" spans="1:8" ht="65.25">
      <c r="A31" s="134">
        <v>28</v>
      </c>
      <c r="B31" s="141" t="s">
        <v>54</v>
      </c>
      <c r="C31" s="141" t="s">
        <v>169</v>
      </c>
      <c r="D31" s="141" t="s">
        <v>168</v>
      </c>
      <c r="E31" s="136" t="s">
        <v>126</v>
      </c>
      <c r="F31" s="123"/>
      <c r="G31" s="123">
        <v>0.25</v>
      </c>
      <c r="H31" s="134">
        <v>2554</v>
      </c>
    </row>
    <row r="32" spans="1:8" ht="43.5">
      <c r="A32" s="134">
        <v>29</v>
      </c>
      <c r="B32" s="141" t="s">
        <v>170</v>
      </c>
      <c r="C32" s="141" t="s">
        <v>171</v>
      </c>
      <c r="D32" s="141" t="s">
        <v>172</v>
      </c>
      <c r="E32" s="136" t="s">
        <v>126</v>
      </c>
      <c r="F32" s="123"/>
      <c r="G32" s="123">
        <v>0.25</v>
      </c>
      <c r="H32" s="134">
        <v>2554</v>
      </c>
    </row>
    <row r="33" spans="1:8" ht="87">
      <c r="A33" s="134">
        <v>30</v>
      </c>
      <c r="B33" s="7" t="s">
        <v>173</v>
      </c>
      <c r="C33" s="7" t="s">
        <v>174</v>
      </c>
      <c r="D33" s="7" t="s">
        <v>363</v>
      </c>
      <c r="E33" s="136" t="s">
        <v>126</v>
      </c>
      <c r="F33" s="123"/>
      <c r="G33" s="123">
        <v>0.25</v>
      </c>
      <c r="H33" s="134">
        <v>2554</v>
      </c>
    </row>
    <row r="34" spans="1:8" s="1" customFormat="1" ht="76.5" customHeight="1">
      <c r="A34" s="134">
        <v>31</v>
      </c>
      <c r="B34" s="7" t="s">
        <v>182</v>
      </c>
      <c r="C34" s="7" t="s">
        <v>183</v>
      </c>
      <c r="D34" s="7" t="s">
        <v>184</v>
      </c>
      <c r="E34" s="145"/>
      <c r="F34" s="136" t="s">
        <v>126</v>
      </c>
      <c r="G34" s="133">
        <v>1</v>
      </c>
      <c r="H34" s="123">
        <v>2555</v>
      </c>
    </row>
    <row r="35" spans="1:8" s="1" customFormat="1" ht="87">
      <c r="A35" s="134">
        <v>32</v>
      </c>
      <c r="B35" s="7" t="s">
        <v>185</v>
      </c>
      <c r="C35" s="7" t="s">
        <v>186</v>
      </c>
      <c r="D35" s="7" t="s">
        <v>187</v>
      </c>
      <c r="E35" s="145"/>
      <c r="F35" s="136" t="s">
        <v>126</v>
      </c>
      <c r="G35" s="133">
        <v>1</v>
      </c>
      <c r="H35" s="123">
        <v>2555</v>
      </c>
    </row>
    <row r="36" spans="1:8" s="1" customFormat="1" ht="65.25">
      <c r="A36" s="134">
        <v>33</v>
      </c>
      <c r="B36" s="7" t="s">
        <v>188</v>
      </c>
      <c r="C36" s="7" t="s">
        <v>179</v>
      </c>
      <c r="D36" s="7" t="s">
        <v>189</v>
      </c>
      <c r="E36" s="7"/>
      <c r="F36" s="136" t="s">
        <v>126</v>
      </c>
      <c r="G36" s="133">
        <v>1</v>
      </c>
      <c r="H36" s="123">
        <v>2555</v>
      </c>
    </row>
    <row r="37" spans="1:8" s="132" customFormat="1" ht="65.25">
      <c r="A37" s="134">
        <v>34</v>
      </c>
      <c r="B37" s="7" t="s">
        <v>191</v>
      </c>
      <c r="C37" s="7" t="s">
        <v>192</v>
      </c>
      <c r="D37" s="7" t="s">
        <v>190</v>
      </c>
      <c r="E37" s="136" t="s">
        <v>126</v>
      </c>
      <c r="F37" s="123"/>
      <c r="G37" s="8">
        <v>0.25</v>
      </c>
      <c r="H37" s="123">
        <v>2555</v>
      </c>
    </row>
    <row r="38" spans="1:8" s="132" customFormat="1" ht="65.25">
      <c r="A38" s="134">
        <v>35</v>
      </c>
      <c r="B38" s="7" t="s">
        <v>193</v>
      </c>
      <c r="C38" s="7" t="s">
        <v>194</v>
      </c>
      <c r="D38" s="7" t="s">
        <v>190</v>
      </c>
      <c r="E38" s="136" t="s">
        <v>126</v>
      </c>
      <c r="F38" s="123"/>
      <c r="G38" s="8">
        <v>0.25</v>
      </c>
      <c r="H38" s="123">
        <v>2555</v>
      </c>
    </row>
    <row r="39" spans="1:8" s="132" customFormat="1" ht="65.25">
      <c r="A39" s="134">
        <v>36</v>
      </c>
      <c r="B39" s="7" t="s">
        <v>195</v>
      </c>
      <c r="C39" s="7" t="s">
        <v>196</v>
      </c>
      <c r="D39" s="7" t="s">
        <v>190</v>
      </c>
      <c r="E39" s="136" t="s">
        <v>126</v>
      </c>
      <c r="F39" s="123"/>
      <c r="G39" s="8">
        <v>0.25</v>
      </c>
      <c r="H39" s="123">
        <v>2555</v>
      </c>
    </row>
    <row r="40" spans="1:8" s="84" customFormat="1" ht="108.75">
      <c r="A40" s="134">
        <v>37</v>
      </c>
      <c r="B40" s="7" t="s">
        <v>175</v>
      </c>
      <c r="C40" s="128" t="s">
        <v>176</v>
      </c>
      <c r="D40" s="128" t="s">
        <v>177</v>
      </c>
      <c r="E40" s="136" t="s">
        <v>126</v>
      </c>
      <c r="F40" s="123"/>
      <c r="G40" s="8">
        <v>0.25</v>
      </c>
      <c r="H40" s="151">
        <v>2556</v>
      </c>
    </row>
    <row r="41" spans="1:8" s="84" customFormat="1" ht="65.25">
      <c r="A41" s="134">
        <v>38</v>
      </c>
      <c r="B41" s="7" t="s">
        <v>178</v>
      </c>
      <c r="C41" s="128" t="s">
        <v>179</v>
      </c>
      <c r="D41" s="128" t="s">
        <v>180</v>
      </c>
      <c r="E41" s="128"/>
      <c r="F41" s="136" t="s">
        <v>126</v>
      </c>
      <c r="G41" s="133">
        <v>1</v>
      </c>
      <c r="H41" s="151">
        <v>2556</v>
      </c>
    </row>
    <row r="42" spans="1:8" s="16" customFormat="1" ht="65.25">
      <c r="A42" s="134">
        <v>39</v>
      </c>
      <c r="B42" s="7" t="s">
        <v>182</v>
      </c>
      <c r="C42" s="128" t="s">
        <v>197</v>
      </c>
      <c r="D42" s="128" t="s">
        <v>198</v>
      </c>
      <c r="E42" s="145"/>
      <c r="F42" s="136" t="s">
        <v>126</v>
      </c>
      <c r="G42" s="133">
        <v>1</v>
      </c>
      <c r="H42" s="151">
        <v>2556</v>
      </c>
    </row>
    <row r="43" spans="1:8" s="132" customFormat="1" ht="108.75">
      <c r="A43" s="8">
        <v>40</v>
      </c>
      <c r="B43" s="7" t="s">
        <v>384</v>
      </c>
      <c r="C43" s="7" t="s">
        <v>385</v>
      </c>
      <c r="D43" s="7" t="s">
        <v>386</v>
      </c>
      <c r="E43" s="130" t="s">
        <v>181</v>
      </c>
      <c r="F43" s="131"/>
      <c r="G43" s="133">
        <v>0.25</v>
      </c>
      <c r="H43" s="151">
        <v>2556</v>
      </c>
    </row>
    <row r="44" spans="1:8" ht="87">
      <c r="A44" s="134">
        <v>41</v>
      </c>
      <c r="B44" s="159" t="s">
        <v>75</v>
      </c>
      <c r="C44" s="150" t="s">
        <v>392</v>
      </c>
      <c r="D44" s="150" t="s">
        <v>393</v>
      </c>
      <c r="E44" s="157"/>
      <c r="F44" s="130" t="s">
        <v>181</v>
      </c>
      <c r="G44" s="158">
        <v>1</v>
      </c>
      <c r="H44" s="151">
        <v>2557</v>
      </c>
    </row>
    <row r="45" spans="1:8" ht="108.75">
      <c r="A45" s="8">
        <v>42</v>
      </c>
      <c r="B45" s="150" t="s">
        <v>394</v>
      </c>
      <c r="C45" s="150" t="s">
        <v>395</v>
      </c>
      <c r="D45" s="150" t="s">
        <v>396</v>
      </c>
      <c r="E45" s="145"/>
      <c r="F45" s="130" t="s">
        <v>181</v>
      </c>
      <c r="G45" s="158">
        <v>1</v>
      </c>
      <c r="H45" s="151">
        <v>2557</v>
      </c>
    </row>
    <row r="46" spans="1:8" ht="65.25">
      <c r="A46" s="134">
        <v>43</v>
      </c>
      <c r="B46" s="159" t="s">
        <v>397</v>
      </c>
      <c r="C46" s="150" t="s">
        <v>398</v>
      </c>
      <c r="D46" s="150" t="s">
        <v>399</v>
      </c>
      <c r="E46" s="130" t="s">
        <v>181</v>
      </c>
      <c r="F46" s="160"/>
      <c r="G46" s="158">
        <v>0.25</v>
      </c>
      <c r="H46" s="151">
        <v>2557</v>
      </c>
    </row>
    <row r="47" spans="1:8" ht="65.25">
      <c r="A47" s="8">
        <v>44</v>
      </c>
      <c r="B47" s="159" t="s">
        <v>75</v>
      </c>
      <c r="C47" s="161" t="s">
        <v>400</v>
      </c>
      <c r="D47" s="150" t="s">
        <v>401</v>
      </c>
      <c r="E47" s="130" t="s">
        <v>181</v>
      </c>
      <c r="F47" s="160"/>
      <c r="G47" s="158">
        <v>0.25</v>
      </c>
      <c r="H47" s="151">
        <v>255</v>
      </c>
    </row>
    <row r="48" spans="1:8" ht="43.5">
      <c r="A48" s="134">
        <v>45</v>
      </c>
      <c r="B48" s="159" t="s">
        <v>402</v>
      </c>
      <c r="C48" s="150" t="s">
        <v>403</v>
      </c>
      <c r="D48" s="150" t="s">
        <v>404</v>
      </c>
      <c r="E48" s="130" t="s">
        <v>181</v>
      </c>
      <c r="F48" s="145"/>
      <c r="G48" s="158">
        <v>0.25</v>
      </c>
      <c r="H48" s="151">
        <v>2557</v>
      </c>
    </row>
    <row r="49" spans="1:8" ht="65.25">
      <c r="A49" s="134">
        <v>46</v>
      </c>
      <c r="B49" s="146" t="s">
        <v>54</v>
      </c>
      <c r="C49" s="146" t="s">
        <v>409</v>
      </c>
      <c r="D49" s="150" t="s">
        <v>410</v>
      </c>
      <c r="E49" s="130" t="s">
        <v>181</v>
      </c>
      <c r="F49" s="145"/>
      <c r="G49" s="158">
        <v>0.8</v>
      </c>
      <c r="H49" s="134">
        <v>2557</v>
      </c>
    </row>
    <row r="50" spans="1:8" ht="65.25">
      <c r="A50" s="134">
        <v>47</v>
      </c>
      <c r="B50" s="7" t="s">
        <v>75</v>
      </c>
      <c r="C50" s="7" t="s">
        <v>411</v>
      </c>
      <c r="D50" s="150" t="s">
        <v>412</v>
      </c>
      <c r="E50" s="130"/>
      <c r="F50" s="130" t="s">
        <v>181</v>
      </c>
      <c r="G50" s="158">
        <v>1</v>
      </c>
      <c r="H50" s="134">
        <v>2557</v>
      </c>
    </row>
    <row r="51" spans="1:8" ht="43.5">
      <c r="A51" s="134">
        <v>48</v>
      </c>
      <c r="B51" s="7" t="s">
        <v>413</v>
      </c>
      <c r="C51" s="7" t="s">
        <v>414</v>
      </c>
      <c r="D51" s="150" t="s">
        <v>415</v>
      </c>
      <c r="E51" s="130"/>
      <c r="F51" s="130" t="s">
        <v>181</v>
      </c>
      <c r="G51" s="158">
        <v>1</v>
      </c>
      <c r="H51" s="134">
        <v>2557</v>
      </c>
    </row>
    <row r="52" spans="1:8" ht="65.25">
      <c r="A52" s="85">
        <v>49</v>
      </c>
      <c r="B52" s="7" t="s">
        <v>416</v>
      </c>
      <c r="C52" s="7" t="s">
        <v>417</v>
      </c>
      <c r="D52" s="150" t="s">
        <v>418</v>
      </c>
      <c r="E52" s="130" t="s">
        <v>181</v>
      </c>
      <c r="F52" s="145"/>
      <c r="G52" s="158">
        <v>0.8</v>
      </c>
      <c r="H52" s="134">
        <v>2557</v>
      </c>
    </row>
    <row r="53" spans="1:8" ht="65.25">
      <c r="A53" s="85">
        <v>50</v>
      </c>
      <c r="B53" s="7" t="s">
        <v>419</v>
      </c>
      <c r="C53" s="7" t="s">
        <v>420</v>
      </c>
      <c r="D53" s="150" t="s">
        <v>418</v>
      </c>
      <c r="E53" s="130" t="s">
        <v>181</v>
      </c>
      <c r="F53" s="145"/>
      <c r="G53" s="158">
        <v>0.8</v>
      </c>
      <c r="H53" s="134">
        <v>2557</v>
      </c>
    </row>
    <row r="54" spans="1:8" ht="65.25">
      <c r="A54" s="134">
        <v>51</v>
      </c>
      <c r="B54" s="7" t="s">
        <v>421</v>
      </c>
      <c r="C54" s="7" t="s">
        <v>422</v>
      </c>
      <c r="D54" s="150" t="s">
        <v>423</v>
      </c>
      <c r="E54" s="130" t="s">
        <v>181</v>
      </c>
      <c r="F54" s="145"/>
      <c r="G54" s="158">
        <v>0.8</v>
      </c>
      <c r="H54" s="134">
        <v>2557</v>
      </c>
    </row>
    <row r="55" spans="1:8" ht="65.25">
      <c r="A55" s="134">
        <v>52</v>
      </c>
      <c r="B55" s="7" t="s">
        <v>416</v>
      </c>
      <c r="C55" s="7" t="s">
        <v>424</v>
      </c>
      <c r="D55" s="150" t="s">
        <v>418</v>
      </c>
      <c r="E55" s="130" t="s">
        <v>181</v>
      </c>
      <c r="F55" s="145"/>
      <c r="G55" s="158">
        <v>0.8</v>
      </c>
      <c r="H55" s="134">
        <v>2557</v>
      </c>
    </row>
    <row r="56" spans="1:8" ht="65.25">
      <c r="A56" s="134">
        <v>53</v>
      </c>
      <c r="B56" s="7" t="s">
        <v>425</v>
      </c>
      <c r="C56" s="7" t="s">
        <v>426</v>
      </c>
      <c r="D56" s="150" t="s">
        <v>423</v>
      </c>
      <c r="E56" s="130" t="s">
        <v>181</v>
      </c>
      <c r="F56" s="145"/>
      <c r="G56" s="158">
        <v>0.8</v>
      </c>
      <c r="H56" s="134">
        <v>2557</v>
      </c>
    </row>
    <row r="57" spans="1:8" ht="65.25">
      <c r="A57" s="85">
        <v>54</v>
      </c>
      <c r="B57" s="150" t="s">
        <v>427</v>
      </c>
      <c r="C57" s="150" t="s">
        <v>428</v>
      </c>
      <c r="D57" s="150" t="s">
        <v>429</v>
      </c>
      <c r="E57" s="130" t="s">
        <v>181</v>
      </c>
      <c r="F57" s="131"/>
      <c r="G57" s="166">
        <v>0.8</v>
      </c>
      <c r="H57" s="134">
        <v>2557</v>
      </c>
    </row>
    <row r="58" spans="1:8" ht="87">
      <c r="A58" s="134">
        <v>55</v>
      </c>
      <c r="B58" s="144" t="s">
        <v>54</v>
      </c>
      <c r="C58" s="150" t="s">
        <v>430</v>
      </c>
      <c r="D58" s="150" t="s">
        <v>431</v>
      </c>
      <c r="E58" s="130" t="s">
        <v>181</v>
      </c>
      <c r="F58" s="130"/>
      <c r="G58" s="166">
        <v>0.8</v>
      </c>
      <c r="H58" s="134">
        <v>2557</v>
      </c>
    </row>
    <row r="59" spans="1:8" ht="87">
      <c r="A59" s="134">
        <v>56</v>
      </c>
      <c r="B59" s="144" t="s">
        <v>432</v>
      </c>
      <c r="C59" s="150" t="s">
        <v>433</v>
      </c>
      <c r="D59" s="150" t="s">
        <v>431</v>
      </c>
      <c r="E59" s="130" t="s">
        <v>181</v>
      </c>
      <c r="F59" s="131"/>
      <c r="G59" s="166">
        <v>0.8</v>
      </c>
      <c r="H59" s="134">
        <v>2557</v>
      </c>
    </row>
    <row r="60" spans="1:8" ht="65.25">
      <c r="A60" s="134">
        <v>57</v>
      </c>
      <c r="B60" s="144" t="s">
        <v>434</v>
      </c>
      <c r="C60" s="150" t="s">
        <v>435</v>
      </c>
      <c r="D60" s="150" t="s">
        <v>436</v>
      </c>
      <c r="E60" s="130" t="s">
        <v>181</v>
      </c>
      <c r="F60" s="130"/>
      <c r="G60" s="158">
        <v>0.8</v>
      </c>
      <c r="H60" s="134">
        <v>2557</v>
      </c>
    </row>
    <row r="61" spans="1:8" ht="87">
      <c r="A61" s="134">
        <v>58</v>
      </c>
      <c r="B61" s="144" t="s">
        <v>437</v>
      </c>
      <c r="C61" s="150" t="s">
        <v>438</v>
      </c>
      <c r="D61" s="150" t="s">
        <v>431</v>
      </c>
      <c r="E61" s="130" t="s">
        <v>181</v>
      </c>
      <c r="F61" s="130"/>
      <c r="G61" s="158">
        <v>0.8</v>
      </c>
      <c r="H61" s="134">
        <v>2557</v>
      </c>
    </row>
    <row r="62" spans="1:8" ht="87">
      <c r="A62" s="134">
        <v>59</v>
      </c>
      <c r="B62" s="144" t="s">
        <v>439</v>
      </c>
      <c r="C62" s="150" t="s">
        <v>440</v>
      </c>
      <c r="D62" s="150" t="s">
        <v>431</v>
      </c>
      <c r="E62" s="130" t="s">
        <v>181</v>
      </c>
      <c r="F62" s="130"/>
      <c r="G62" s="158">
        <v>0.8</v>
      </c>
      <c r="H62" s="134">
        <v>2557</v>
      </c>
    </row>
    <row r="63" spans="1:8" ht="43.5">
      <c r="A63" s="134">
        <v>60</v>
      </c>
      <c r="B63" s="144" t="s">
        <v>441</v>
      </c>
      <c r="C63" s="150" t="s">
        <v>442</v>
      </c>
      <c r="D63" s="150" t="s">
        <v>443</v>
      </c>
      <c r="E63" s="130"/>
      <c r="F63" s="130"/>
      <c r="G63" s="158">
        <v>0.4</v>
      </c>
      <c r="H63" s="134">
        <v>2557</v>
      </c>
    </row>
    <row r="64" spans="1:8" ht="108.75">
      <c r="A64" s="134">
        <v>61</v>
      </c>
      <c r="B64" s="146" t="s">
        <v>461</v>
      </c>
      <c r="C64" s="146" t="s">
        <v>462</v>
      </c>
      <c r="D64" s="146" t="s">
        <v>463</v>
      </c>
      <c r="E64" s="137"/>
      <c r="F64" s="136" t="s">
        <v>126</v>
      </c>
      <c r="G64" s="134">
        <v>0.25</v>
      </c>
      <c r="H64" s="134">
        <v>2557</v>
      </c>
    </row>
    <row r="65" spans="1:8" ht="87">
      <c r="A65" s="134">
        <v>62</v>
      </c>
      <c r="B65" s="146" t="s">
        <v>464</v>
      </c>
      <c r="C65" s="146" t="s">
        <v>465</v>
      </c>
      <c r="D65" s="146" t="s">
        <v>466</v>
      </c>
      <c r="E65" s="137"/>
      <c r="F65" s="136" t="s">
        <v>126</v>
      </c>
      <c r="G65" s="134">
        <v>0.25</v>
      </c>
      <c r="H65" s="134">
        <v>2557</v>
      </c>
    </row>
    <row r="66" spans="1:8" ht="87">
      <c r="A66" s="134">
        <v>63</v>
      </c>
      <c r="B66" s="144" t="s">
        <v>469</v>
      </c>
      <c r="C66" s="150" t="s">
        <v>490</v>
      </c>
      <c r="D66" s="150" t="s">
        <v>470</v>
      </c>
      <c r="E66" s="128"/>
      <c r="F66" s="130" t="s">
        <v>181</v>
      </c>
      <c r="G66" s="166">
        <v>1</v>
      </c>
      <c r="H66" s="134">
        <v>2558</v>
      </c>
    </row>
    <row r="67" spans="1:8" ht="108.75">
      <c r="A67" s="134">
        <v>64</v>
      </c>
      <c r="B67" s="144" t="s">
        <v>471</v>
      </c>
      <c r="C67" s="150" t="s">
        <v>472</v>
      </c>
      <c r="D67" s="150" t="s">
        <v>473</v>
      </c>
      <c r="E67" s="130"/>
      <c r="F67" s="130" t="s">
        <v>181</v>
      </c>
      <c r="G67" s="158">
        <v>1</v>
      </c>
      <c r="H67" s="134">
        <v>2558</v>
      </c>
    </row>
    <row r="68" spans="1:8" ht="87">
      <c r="A68" s="134">
        <v>65</v>
      </c>
      <c r="B68" s="144" t="s">
        <v>481</v>
      </c>
      <c r="C68" s="183" t="s">
        <v>482</v>
      </c>
      <c r="D68" s="150" t="s">
        <v>483</v>
      </c>
      <c r="E68" s="130" t="s">
        <v>181</v>
      </c>
      <c r="F68" s="130"/>
      <c r="G68" s="158">
        <v>0.8</v>
      </c>
      <c r="H68" s="134">
        <v>2558</v>
      </c>
    </row>
    <row r="69" spans="1:8" ht="87">
      <c r="A69" s="134">
        <v>66</v>
      </c>
      <c r="B69" s="150" t="s">
        <v>484</v>
      </c>
      <c r="C69" s="159" t="s">
        <v>485</v>
      </c>
      <c r="D69" s="150" t="s">
        <v>483</v>
      </c>
      <c r="E69" s="130" t="s">
        <v>181</v>
      </c>
      <c r="F69" s="130"/>
      <c r="G69" s="158">
        <v>0.8</v>
      </c>
      <c r="H69" s="134">
        <v>2558</v>
      </c>
    </row>
    <row r="70" spans="1:8" ht="87">
      <c r="A70" s="134">
        <v>67</v>
      </c>
      <c r="B70" s="150" t="s">
        <v>498</v>
      </c>
      <c r="C70" s="150" t="s">
        <v>499</v>
      </c>
      <c r="D70" s="150" t="s">
        <v>500</v>
      </c>
      <c r="E70" s="130" t="s">
        <v>181</v>
      </c>
      <c r="F70" s="130"/>
      <c r="G70" s="133">
        <v>0.8</v>
      </c>
      <c r="H70" s="134">
        <v>2559</v>
      </c>
    </row>
    <row r="71" spans="1:8" ht="87">
      <c r="A71" s="134">
        <v>68</v>
      </c>
      <c r="B71" s="150" t="s">
        <v>501</v>
      </c>
      <c r="C71" s="150" t="s">
        <v>502</v>
      </c>
      <c r="D71" s="150" t="s">
        <v>500</v>
      </c>
      <c r="E71" s="130" t="s">
        <v>181</v>
      </c>
      <c r="F71" s="130"/>
      <c r="G71" s="133">
        <v>0.8</v>
      </c>
      <c r="H71" s="134">
        <v>2559</v>
      </c>
    </row>
    <row r="72" spans="1:8" ht="87">
      <c r="A72" s="134">
        <v>69</v>
      </c>
      <c r="B72" s="150" t="s">
        <v>501</v>
      </c>
      <c r="C72" s="150" t="s">
        <v>503</v>
      </c>
      <c r="D72" s="150" t="s">
        <v>500</v>
      </c>
      <c r="E72" s="130" t="s">
        <v>181</v>
      </c>
      <c r="F72" s="130"/>
      <c r="G72" s="133">
        <v>0.8</v>
      </c>
      <c r="H72" s="134">
        <v>2559</v>
      </c>
    </row>
    <row r="73" spans="1:8" ht="87">
      <c r="A73" s="134">
        <v>70</v>
      </c>
      <c r="B73" s="63" t="s">
        <v>504</v>
      </c>
      <c r="C73" s="195" t="s">
        <v>482</v>
      </c>
      <c r="D73" s="196" t="s">
        <v>505</v>
      </c>
      <c r="E73" s="197" t="s">
        <v>181</v>
      </c>
      <c r="F73" s="197"/>
      <c r="G73" s="198">
        <v>0.8</v>
      </c>
      <c r="H73" s="134">
        <v>2559</v>
      </c>
    </row>
    <row r="74" spans="1:8" ht="87">
      <c r="A74" s="134">
        <v>71</v>
      </c>
      <c r="B74" s="150" t="s">
        <v>506</v>
      </c>
      <c r="C74" s="159" t="s">
        <v>485</v>
      </c>
      <c r="D74" s="196" t="s">
        <v>505</v>
      </c>
      <c r="E74" s="130" t="s">
        <v>181</v>
      </c>
      <c r="F74" s="130"/>
      <c r="G74" s="133">
        <v>0.8</v>
      </c>
      <c r="H74" s="134">
        <v>2559</v>
      </c>
    </row>
    <row r="75" spans="1:8" ht="87">
      <c r="A75" s="134">
        <v>72</v>
      </c>
      <c r="B75" s="144" t="s">
        <v>507</v>
      </c>
      <c r="C75" s="150" t="s">
        <v>508</v>
      </c>
      <c r="D75" s="150" t="s">
        <v>509</v>
      </c>
      <c r="E75" s="130" t="s">
        <v>181</v>
      </c>
      <c r="F75" s="130"/>
      <c r="G75" s="133">
        <v>0.8</v>
      </c>
      <c r="H75" s="134">
        <v>2559</v>
      </c>
    </row>
    <row r="76" spans="1:8" ht="87">
      <c r="A76" s="134">
        <v>73</v>
      </c>
      <c r="B76" s="144" t="s">
        <v>510</v>
      </c>
      <c r="C76" s="128" t="s">
        <v>511</v>
      </c>
      <c r="D76" s="150" t="s">
        <v>512</v>
      </c>
      <c r="E76" s="130"/>
      <c r="F76" s="130" t="s">
        <v>181</v>
      </c>
      <c r="G76" s="133">
        <v>1</v>
      </c>
      <c r="H76" s="134">
        <v>2559</v>
      </c>
    </row>
    <row r="77" spans="1:8" ht="87">
      <c r="A77" s="134">
        <v>74</v>
      </c>
      <c r="B77" s="144" t="s">
        <v>513</v>
      </c>
      <c r="C77" s="128" t="s">
        <v>514</v>
      </c>
      <c r="D77" s="150" t="s">
        <v>515</v>
      </c>
      <c r="E77" s="130" t="s">
        <v>181</v>
      </c>
      <c r="F77" s="130"/>
      <c r="G77" s="133">
        <v>0.6</v>
      </c>
      <c r="H77" s="134">
        <v>2559</v>
      </c>
    </row>
    <row r="78" spans="1:8" ht="87">
      <c r="A78" s="134">
        <v>75</v>
      </c>
      <c r="B78" s="144" t="s">
        <v>516</v>
      </c>
      <c r="C78" s="128" t="s">
        <v>517</v>
      </c>
      <c r="D78" s="150" t="s">
        <v>515</v>
      </c>
      <c r="E78" s="130" t="s">
        <v>181</v>
      </c>
      <c r="F78" s="130"/>
      <c r="G78" s="133">
        <v>0.6</v>
      </c>
      <c r="H78" s="134">
        <v>2559</v>
      </c>
    </row>
    <row r="79" spans="1:8" ht="87">
      <c r="A79" s="134">
        <v>76</v>
      </c>
      <c r="B79" s="144" t="s">
        <v>518</v>
      </c>
      <c r="C79" s="128" t="s">
        <v>465</v>
      </c>
      <c r="D79" s="150" t="s">
        <v>515</v>
      </c>
      <c r="E79" s="130" t="s">
        <v>181</v>
      </c>
      <c r="F79" s="130"/>
      <c r="G79" s="133">
        <v>0.6</v>
      </c>
      <c r="H79" s="134">
        <v>2559</v>
      </c>
    </row>
    <row r="80" spans="1:8" ht="87">
      <c r="A80" s="134">
        <v>77</v>
      </c>
      <c r="B80" s="144" t="s">
        <v>519</v>
      </c>
      <c r="C80" s="128" t="s">
        <v>520</v>
      </c>
      <c r="D80" s="150" t="s">
        <v>515</v>
      </c>
      <c r="E80" s="130" t="s">
        <v>181</v>
      </c>
      <c r="F80" s="130"/>
      <c r="G80" s="133">
        <v>0.6</v>
      </c>
      <c r="H80" s="134">
        <v>2559</v>
      </c>
    </row>
    <row r="81" spans="1:8" ht="108.75">
      <c r="A81" s="134">
        <v>78</v>
      </c>
      <c r="B81" s="146" t="s">
        <v>521</v>
      </c>
      <c r="C81" s="146" t="s">
        <v>522</v>
      </c>
      <c r="D81" s="146" t="s">
        <v>523</v>
      </c>
      <c r="E81" s="194"/>
      <c r="F81" s="130" t="s">
        <v>181</v>
      </c>
      <c r="G81" s="199">
        <v>1</v>
      </c>
      <c r="H81" s="134">
        <v>2559</v>
      </c>
    </row>
    <row r="82" spans="1:8" ht="108.75">
      <c r="A82" s="134">
        <v>79</v>
      </c>
      <c r="B82" s="146" t="s">
        <v>525</v>
      </c>
      <c r="C82" s="146" t="s">
        <v>524</v>
      </c>
      <c r="D82" s="200" t="s">
        <v>526</v>
      </c>
      <c r="E82" s="137"/>
      <c r="F82" s="130" t="s">
        <v>181</v>
      </c>
      <c r="G82" s="134">
        <v>1</v>
      </c>
      <c r="H82" s="134">
        <v>2559</v>
      </c>
    </row>
  </sheetData>
  <sheetProtection/>
  <mergeCells count="7">
    <mergeCell ref="H2:H3"/>
    <mergeCell ref="A2:A3"/>
    <mergeCell ref="B2:B3"/>
    <mergeCell ref="C2:C3"/>
    <mergeCell ref="D2:D3"/>
    <mergeCell ref="E2:F2"/>
    <mergeCell ref="G2:G3"/>
  </mergeCells>
  <hyperlinks>
    <hyperlink ref="C14" r:id="rId1" display="http://www.sciencedirect.com/science?_ob=ArticleURL&amp;_udi=B6T8D-50X3TVN-2&amp;_user=10&amp;_coverDate=08%2F31%2F2010&amp;_rdoc=73&amp;_fmt=high&amp;_orig=browse&amp;_origin=browse&amp;_zone=rslt_list_item&amp;_srch=doc-info(%23toc%235084%239999%23999999999%2399999%23FLA%23display%23Articles)&amp;_cdi=5084&amp;_sort=d&amp;_docanchor=&amp;_ct=113&amp;_acct=C000050221&amp;_version=1&amp;_urlVersion=0&amp;_userid=10&amp;md5=12319f463fb48114e30ff7bf501f393a&amp;searchtype=a"/>
    <hyperlink ref="B22" r:id="rId2" display="http://apps.isiknowledge.com/DaisyOneClickSearch.do?product=WOS&amp;search_mode=DaisyOneClickSearch&amp;db_id=&amp;SID=V15dpF6i9@@hji4kfaM&amp;name=Rinthong%20PO&amp;ut=000291746900033&amp;pos=1"/>
    <hyperlink ref="C47" r:id="rId3" display="https://www.tci-thaijo.org/index.php/IJPS/article/view/16316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3">
      <selection activeCell="C17" sqref="C17"/>
    </sheetView>
  </sheetViews>
  <sheetFormatPr defaultColWidth="9.140625" defaultRowHeight="15"/>
  <cols>
    <col min="1" max="1" width="7.00390625" style="97" customWidth="1"/>
    <col min="2" max="2" width="20.57421875" style="87" customWidth="1"/>
    <col min="3" max="3" width="33.8515625" style="87" customWidth="1"/>
    <col min="4" max="7" width="9.00390625" style="87" customWidth="1"/>
    <col min="8" max="8" width="26.57421875" style="87" customWidth="1"/>
    <col min="9" max="16384" width="9.00390625" style="87" customWidth="1"/>
  </cols>
  <sheetData>
    <row r="1" ht="21.75">
      <c r="A1" s="82" t="s">
        <v>364</v>
      </c>
    </row>
    <row r="2" spans="1:9" s="93" customFormat="1" ht="25.5" customHeight="1">
      <c r="A2" s="213" t="s">
        <v>199</v>
      </c>
      <c r="B2" s="213" t="s">
        <v>200</v>
      </c>
      <c r="C2" s="213" t="s">
        <v>201</v>
      </c>
      <c r="D2" s="214" t="s">
        <v>202</v>
      </c>
      <c r="E2" s="214"/>
      <c r="F2" s="214"/>
      <c r="G2" s="214"/>
      <c r="H2" s="215" t="s">
        <v>203</v>
      </c>
      <c r="I2" s="213" t="s">
        <v>6</v>
      </c>
    </row>
    <row r="3" spans="1:9" s="93" customFormat="1" ht="43.5">
      <c r="A3" s="213"/>
      <c r="B3" s="213"/>
      <c r="C3" s="213"/>
      <c r="D3" s="111" t="s">
        <v>204</v>
      </c>
      <c r="E3" s="111" t="s">
        <v>205</v>
      </c>
      <c r="F3" s="111" t="s">
        <v>206</v>
      </c>
      <c r="G3" s="112" t="s">
        <v>207</v>
      </c>
      <c r="H3" s="216"/>
      <c r="I3" s="213"/>
    </row>
    <row r="4" spans="1:9" ht="87">
      <c r="A4" s="91">
        <v>1</v>
      </c>
      <c r="B4" s="92" t="s">
        <v>49</v>
      </c>
      <c r="C4" s="86" t="s">
        <v>208</v>
      </c>
      <c r="D4" s="92"/>
      <c r="E4" s="92"/>
      <c r="F4" s="92"/>
      <c r="G4" s="98" t="s">
        <v>181</v>
      </c>
      <c r="H4" s="99" t="s">
        <v>209</v>
      </c>
      <c r="I4" s="90">
        <v>2553</v>
      </c>
    </row>
    <row r="5" spans="1:9" ht="108.75">
      <c r="A5" s="91">
        <v>2</v>
      </c>
      <c r="B5" s="92" t="s">
        <v>45</v>
      </c>
      <c r="C5" s="86" t="s">
        <v>210</v>
      </c>
      <c r="D5" s="92"/>
      <c r="E5" s="92"/>
      <c r="F5" s="92"/>
      <c r="G5" s="98" t="s">
        <v>181</v>
      </c>
      <c r="H5" s="100" t="s">
        <v>211</v>
      </c>
      <c r="I5" s="90">
        <v>2553</v>
      </c>
    </row>
    <row r="6" spans="1:9" s="94" customFormat="1" ht="43.5">
      <c r="A6" s="91">
        <v>3</v>
      </c>
      <c r="B6" s="77" t="s">
        <v>77</v>
      </c>
      <c r="C6" s="95" t="s">
        <v>212</v>
      </c>
      <c r="D6" s="101"/>
      <c r="E6" s="77"/>
      <c r="F6" s="98" t="s">
        <v>181</v>
      </c>
      <c r="G6" s="79"/>
      <c r="H6" s="78" t="s">
        <v>213</v>
      </c>
      <c r="I6" s="79">
        <v>2554</v>
      </c>
    </row>
    <row r="7" spans="1:9" s="94" customFormat="1" ht="43.5">
      <c r="A7" s="91">
        <v>4</v>
      </c>
      <c r="B7" s="78" t="s">
        <v>214</v>
      </c>
      <c r="C7" s="102" t="s">
        <v>215</v>
      </c>
      <c r="D7" s="103"/>
      <c r="E7" s="78"/>
      <c r="F7" s="98" t="s">
        <v>181</v>
      </c>
      <c r="G7" s="79"/>
      <c r="H7" s="78" t="s">
        <v>216</v>
      </c>
      <c r="I7" s="79">
        <v>2554</v>
      </c>
    </row>
    <row r="8" spans="1:9" s="94" customFormat="1" ht="43.5">
      <c r="A8" s="91">
        <v>5</v>
      </c>
      <c r="B8" s="78" t="s">
        <v>170</v>
      </c>
      <c r="C8" s="102" t="s">
        <v>217</v>
      </c>
      <c r="D8" s="101"/>
      <c r="E8" s="77"/>
      <c r="F8" s="98" t="s">
        <v>181</v>
      </c>
      <c r="G8" s="79"/>
      <c r="H8" s="78" t="s">
        <v>218</v>
      </c>
      <c r="I8" s="79">
        <v>2554</v>
      </c>
    </row>
    <row r="9" spans="1:9" s="94" customFormat="1" ht="43.5">
      <c r="A9" s="91">
        <v>6</v>
      </c>
      <c r="B9" s="78" t="s">
        <v>54</v>
      </c>
      <c r="C9" s="102" t="s">
        <v>219</v>
      </c>
      <c r="D9" s="101"/>
      <c r="E9" s="77"/>
      <c r="F9" s="98" t="s">
        <v>181</v>
      </c>
      <c r="G9" s="79"/>
      <c r="H9" s="78" t="s">
        <v>220</v>
      </c>
      <c r="I9" s="79">
        <v>2554</v>
      </c>
    </row>
    <row r="10" spans="1:9" s="94" customFormat="1" ht="43.5">
      <c r="A10" s="91">
        <v>7</v>
      </c>
      <c r="B10" s="78" t="s">
        <v>77</v>
      </c>
      <c r="C10" s="102" t="s">
        <v>221</v>
      </c>
      <c r="D10" s="103"/>
      <c r="E10" s="78"/>
      <c r="F10" s="98" t="s">
        <v>181</v>
      </c>
      <c r="G10" s="79"/>
      <c r="H10" s="78" t="s">
        <v>222</v>
      </c>
      <c r="I10" s="79">
        <v>2554</v>
      </c>
    </row>
    <row r="11" spans="1:9" s="94" customFormat="1" ht="43.5">
      <c r="A11" s="91">
        <v>8</v>
      </c>
      <c r="B11" s="78" t="s">
        <v>165</v>
      </c>
      <c r="C11" s="102" t="s">
        <v>223</v>
      </c>
      <c r="D11" s="103"/>
      <c r="E11" s="78"/>
      <c r="F11" s="98" t="s">
        <v>181</v>
      </c>
      <c r="G11" s="79"/>
      <c r="H11" s="78" t="s">
        <v>224</v>
      </c>
      <c r="I11" s="79">
        <v>2554</v>
      </c>
    </row>
    <row r="12" spans="1:9" ht="21.75">
      <c r="A12" s="91">
        <v>9</v>
      </c>
      <c r="B12" s="78" t="s">
        <v>165</v>
      </c>
      <c r="C12" s="18" t="s">
        <v>225</v>
      </c>
      <c r="D12" s="98" t="s">
        <v>181</v>
      </c>
      <c r="E12" s="101"/>
      <c r="F12" s="101"/>
      <c r="G12" s="90"/>
      <c r="H12" s="77"/>
      <c r="I12" s="90">
        <v>2554</v>
      </c>
    </row>
    <row r="13" spans="1:9" ht="108.75">
      <c r="A13" s="91">
        <v>10</v>
      </c>
      <c r="B13" s="77" t="s">
        <v>77</v>
      </c>
      <c r="C13" s="95" t="s">
        <v>212</v>
      </c>
      <c r="D13" s="96"/>
      <c r="E13" s="77"/>
      <c r="F13" s="29" t="s">
        <v>181</v>
      </c>
      <c r="G13" s="90"/>
      <c r="H13" s="77" t="s">
        <v>228</v>
      </c>
      <c r="I13" s="90">
        <v>2555</v>
      </c>
    </row>
    <row r="14" spans="1:9" ht="108.75">
      <c r="A14" s="91">
        <v>11</v>
      </c>
      <c r="B14" s="24" t="s">
        <v>226</v>
      </c>
      <c r="C14" s="18" t="s">
        <v>227</v>
      </c>
      <c r="D14" s="24"/>
      <c r="E14" s="24"/>
      <c r="F14" s="29" t="s">
        <v>181</v>
      </c>
      <c r="G14" s="90"/>
      <c r="H14" s="17" t="s">
        <v>229</v>
      </c>
      <c r="I14" s="90">
        <v>2555</v>
      </c>
    </row>
    <row r="15" spans="1:9" ht="43.5">
      <c r="A15" s="138">
        <v>12</v>
      </c>
      <c r="B15" s="164" t="s">
        <v>405</v>
      </c>
      <c r="C15" s="121" t="s">
        <v>368</v>
      </c>
      <c r="D15" s="162"/>
      <c r="E15" s="121"/>
      <c r="F15" s="163" t="s">
        <v>181</v>
      </c>
      <c r="G15" s="137"/>
      <c r="H15" s="164" t="s">
        <v>406</v>
      </c>
      <c r="I15" s="137">
        <v>2557</v>
      </c>
    </row>
    <row r="16" spans="1:9" ht="65.25">
      <c r="A16" s="138">
        <v>13</v>
      </c>
      <c r="B16" s="24" t="s">
        <v>390</v>
      </c>
      <c r="C16" s="18" t="s">
        <v>408</v>
      </c>
      <c r="D16" s="24"/>
      <c r="E16" s="24"/>
      <c r="F16" s="165"/>
      <c r="G16" s="163" t="s">
        <v>181</v>
      </c>
      <c r="H16" s="17" t="s">
        <v>407</v>
      </c>
      <c r="I16" s="137">
        <v>2557</v>
      </c>
    </row>
  </sheetData>
  <sheetProtection/>
  <mergeCells count="6">
    <mergeCell ref="I2:I3"/>
    <mergeCell ref="A2:A3"/>
    <mergeCell ref="B2:B3"/>
    <mergeCell ref="C2:C3"/>
    <mergeCell ref="D2:G2"/>
    <mergeCell ref="H2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4">
      <selection activeCell="D6" sqref="D6"/>
    </sheetView>
  </sheetViews>
  <sheetFormatPr defaultColWidth="9.140625" defaultRowHeight="15"/>
  <cols>
    <col min="1" max="1" width="9.00390625" style="32" customWidth="1"/>
    <col min="2" max="2" width="22.421875" style="27" customWidth="1"/>
    <col min="3" max="3" width="18.7109375" style="27" customWidth="1"/>
    <col min="4" max="4" width="17.421875" style="27" customWidth="1"/>
    <col min="5" max="16384" width="9.00390625" style="27" customWidth="1"/>
  </cols>
  <sheetData>
    <row r="1" ht="24">
      <c r="A1" s="120" t="s">
        <v>366</v>
      </c>
    </row>
    <row r="2" spans="1:10" s="30" customFormat="1" ht="24">
      <c r="A2" s="209" t="s">
        <v>199</v>
      </c>
      <c r="B2" s="209" t="s">
        <v>230</v>
      </c>
      <c r="C2" s="209" t="s">
        <v>231</v>
      </c>
      <c r="D2" s="209" t="s">
        <v>232</v>
      </c>
      <c r="E2" s="209" t="s">
        <v>233</v>
      </c>
      <c r="F2" s="209"/>
      <c r="G2" s="209"/>
      <c r="H2" s="209"/>
      <c r="I2" s="209" t="s">
        <v>203</v>
      </c>
      <c r="J2" s="209" t="s">
        <v>6</v>
      </c>
    </row>
    <row r="3" spans="1:10" s="30" customFormat="1" ht="24">
      <c r="A3" s="209"/>
      <c r="B3" s="209"/>
      <c r="C3" s="209"/>
      <c r="D3" s="209"/>
      <c r="E3" s="209" t="s">
        <v>234</v>
      </c>
      <c r="F3" s="209"/>
      <c r="G3" s="209" t="s">
        <v>235</v>
      </c>
      <c r="H3" s="209"/>
      <c r="I3" s="209"/>
      <c r="J3" s="209"/>
    </row>
    <row r="4" spans="1:10" s="30" customFormat="1" ht="108.75">
      <c r="A4" s="209"/>
      <c r="B4" s="209"/>
      <c r="C4" s="209"/>
      <c r="D4" s="209"/>
      <c r="E4" s="113" t="s">
        <v>236</v>
      </c>
      <c r="F4" s="113" t="s">
        <v>237</v>
      </c>
      <c r="G4" s="113" t="s">
        <v>238</v>
      </c>
      <c r="H4" s="113" t="s">
        <v>239</v>
      </c>
      <c r="I4" s="209"/>
      <c r="J4" s="209"/>
    </row>
    <row r="5" spans="1:10" s="31" customFormat="1" ht="65.25">
      <c r="A5" s="8">
        <v>1</v>
      </c>
      <c r="B5" s="10" t="s">
        <v>240</v>
      </c>
      <c r="C5" s="12" t="s">
        <v>241</v>
      </c>
      <c r="D5" s="12" t="s">
        <v>242</v>
      </c>
      <c r="E5" s="6">
        <v>0.25</v>
      </c>
      <c r="F5" s="10"/>
      <c r="G5" s="10"/>
      <c r="H5" s="10"/>
      <c r="I5" s="10"/>
      <c r="J5" s="10">
        <v>2554</v>
      </c>
    </row>
    <row r="6" spans="1:10" s="30" customFormat="1" ht="193.5" customHeight="1">
      <c r="A6" s="8">
        <v>2</v>
      </c>
      <c r="B6" s="33" t="s">
        <v>77</v>
      </c>
      <c r="C6" s="34" t="s">
        <v>243</v>
      </c>
      <c r="D6" s="33" t="s">
        <v>244</v>
      </c>
      <c r="E6" s="33"/>
      <c r="F6" s="35"/>
      <c r="G6" s="35">
        <v>0.75</v>
      </c>
      <c r="H6" s="7"/>
      <c r="I6" s="7"/>
      <c r="J6" s="7">
        <v>2555</v>
      </c>
    </row>
  </sheetData>
  <sheetProtection/>
  <mergeCells count="9">
    <mergeCell ref="I2:I4"/>
    <mergeCell ref="J2:J4"/>
    <mergeCell ref="E3:F3"/>
    <mergeCell ref="G3:H3"/>
    <mergeCell ref="E2:H2"/>
    <mergeCell ref="A2:A4"/>
    <mergeCell ref="B2:B4"/>
    <mergeCell ref="C2:C4"/>
    <mergeCell ref="D2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9">
      <selection activeCell="J7" sqref="J7"/>
    </sheetView>
  </sheetViews>
  <sheetFormatPr defaultColWidth="9.140625" defaultRowHeight="15"/>
  <cols>
    <col min="1" max="1" width="5.140625" style="59" customWidth="1"/>
    <col min="2" max="2" width="23.28125" style="23" customWidth="1"/>
    <col min="3" max="3" width="19.8515625" style="23" customWidth="1"/>
    <col min="4" max="4" width="23.57421875" style="23" customWidth="1"/>
    <col min="5" max="5" width="16.8515625" style="23" customWidth="1"/>
    <col min="6" max="6" width="16.7109375" style="23" customWidth="1"/>
    <col min="7" max="7" width="13.421875" style="23" customWidth="1"/>
    <col min="8" max="8" width="12.140625" style="23" customWidth="1"/>
    <col min="9" max="16384" width="9.00390625" style="23" customWidth="1"/>
  </cols>
  <sheetData>
    <row r="1" spans="1:8" s="36" customFormat="1" ht="24">
      <c r="A1" s="222" t="s">
        <v>365</v>
      </c>
      <c r="B1" s="222"/>
      <c r="C1" s="222"/>
      <c r="D1" s="222"/>
      <c r="E1" s="222"/>
      <c r="F1" s="222"/>
      <c r="G1" s="222"/>
      <c r="H1" s="222"/>
    </row>
    <row r="2" spans="1:8" s="37" customFormat="1" ht="24">
      <c r="A2" s="223" t="s">
        <v>0</v>
      </c>
      <c r="B2" s="223" t="s">
        <v>245</v>
      </c>
      <c r="C2" s="223"/>
      <c r="D2" s="223"/>
      <c r="E2" s="223" t="s">
        <v>246</v>
      </c>
      <c r="F2" s="223"/>
      <c r="G2" s="223"/>
      <c r="H2" s="223" t="s">
        <v>247</v>
      </c>
    </row>
    <row r="3" spans="1:8" s="37" customFormat="1" ht="43.5">
      <c r="A3" s="223"/>
      <c r="B3" s="114" t="s">
        <v>248</v>
      </c>
      <c r="C3" s="114" t="s">
        <v>95</v>
      </c>
      <c r="D3" s="114" t="s">
        <v>249</v>
      </c>
      <c r="E3" s="114" t="s">
        <v>248</v>
      </c>
      <c r="F3" s="114" t="s">
        <v>95</v>
      </c>
      <c r="G3" s="114" t="s">
        <v>249</v>
      </c>
      <c r="H3" s="223"/>
    </row>
    <row r="4" spans="1:8" ht="87">
      <c r="A4" s="28">
        <v>1</v>
      </c>
      <c r="B4" s="224" t="s">
        <v>250</v>
      </c>
      <c r="C4" s="224" t="s">
        <v>251</v>
      </c>
      <c r="D4" s="224" t="s">
        <v>252</v>
      </c>
      <c r="E4" s="22" t="s">
        <v>253</v>
      </c>
      <c r="F4" s="26" t="s">
        <v>254</v>
      </c>
      <c r="G4" s="26" t="s">
        <v>255</v>
      </c>
      <c r="H4" s="38">
        <v>40179</v>
      </c>
    </row>
    <row r="5" spans="1:8" ht="87">
      <c r="A5" s="28"/>
      <c r="B5" s="224"/>
      <c r="C5" s="224"/>
      <c r="D5" s="224"/>
      <c r="E5" s="22" t="s">
        <v>256</v>
      </c>
      <c r="F5" s="26" t="s">
        <v>257</v>
      </c>
      <c r="G5" s="26" t="s">
        <v>258</v>
      </c>
      <c r="H5" s="38">
        <v>40118</v>
      </c>
    </row>
    <row r="6" spans="1:8" ht="174">
      <c r="A6" s="28"/>
      <c r="B6" s="224"/>
      <c r="C6" s="224"/>
      <c r="D6" s="224"/>
      <c r="E6" s="22" t="s">
        <v>259</v>
      </c>
      <c r="F6" s="26" t="s">
        <v>260</v>
      </c>
      <c r="G6" s="26" t="s">
        <v>261</v>
      </c>
      <c r="H6" s="20" t="s">
        <v>262</v>
      </c>
    </row>
    <row r="7" spans="1:8" ht="108.75">
      <c r="A7" s="28">
        <v>2</v>
      </c>
      <c r="B7" s="39" t="s">
        <v>263</v>
      </c>
      <c r="C7" s="39" t="s">
        <v>264</v>
      </c>
      <c r="D7" s="39" t="s">
        <v>265</v>
      </c>
      <c r="E7" s="39" t="s">
        <v>266</v>
      </c>
      <c r="F7" s="26" t="s">
        <v>267</v>
      </c>
      <c r="G7" s="26" t="s">
        <v>268</v>
      </c>
      <c r="H7" s="40">
        <v>40057</v>
      </c>
    </row>
    <row r="8" spans="1:8" s="41" customFormat="1" ht="87">
      <c r="A8" s="217">
        <v>3</v>
      </c>
      <c r="B8" s="42" t="s">
        <v>269</v>
      </c>
      <c r="C8" s="39" t="s">
        <v>270</v>
      </c>
      <c r="D8" s="39" t="s">
        <v>271</v>
      </c>
      <c r="E8" s="39" t="s">
        <v>272</v>
      </c>
      <c r="F8" s="39" t="s">
        <v>273</v>
      </c>
      <c r="G8" s="39" t="s">
        <v>274</v>
      </c>
      <c r="H8" s="40" t="s">
        <v>275</v>
      </c>
    </row>
    <row r="9" spans="1:8" s="41" customFormat="1" ht="174">
      <c r="A9" s="218"/>
      <c r="B9" s="42"/>
      <c r="C9" s="39"/>
      <c r="D9" s="39"/>
      <c r="E9" s="39" t="s">
        <v>276</v>
      </c>
      <c r="F9" s="39" t="s">
        <v>277</v>
      </c>
      <c r="G9" s="39" t="s">
        <v>278</v>
      </c>
      <c r="H9" s="40" t="s">
        <v>279</v>
      </c>
    </row>
    <row r="10" spans="1:8" s="41" customFormat="1" ht="239.25">
      <c r="A10" s="28">
        <v>4</v>
      </c>
      <c r="B10" s="43" t="s">
        <v>280</v>
      </c>
      <c r="C10" s="26" t="s">
        <v>281</v>
      </c>
      <c r="D10" s="44" t="s">
        <v>282</v>
      </c>
      <c r="E10" s="45" t="s">
        <v>283</v>
      </c>
      <c r="F10" s="26" t="s">
        <v>284</v>
      </c>
      <c r="G10" s="26" t="s">
        <v>285</v>
      </c>
      <c r="H10" s="46" t="s">
        <v>286</v>
      </c>
    </row>
    <row r="11" spans="1:8" s="41" customFormat="1" ht="152.25">
      <c r="A11" s="28">
        <v>5</v>
      </c>
      <c r="B11" s="45" t="s">
        <v>287</v>
      </c>
      <c r="C11" s="26" t="s">
        <v>288</v>
      </c>
      <c r="D11" s="26" t="s">
        <v>289</v>
      </c>
      <c r="E11" s="47" t="s">
        <v>290</v>
      </c>
      <c r="F11" s="26" t="s">
        <v>291</v>
      </c>
      <c r="G11" s="26" t="s">
        <v>292</v>
      </c>
      <c r="H11" s="46" t="s">
        <v>293</v>
      </c>
    </row>
    <row r="12" spans="1:8" s="41" customFormat="1" ht="92.25" customHeight="1">
      <c r="A12" s="28">
        <v>6</v>
      </c>
      <c r="B12" s="45" t="s">
        <v>294</v>
      </c>
      <c r="C12" s="26" t="s">
        <v>295</v>
      </c>
      <c r="D12" s="26" t="s">
        <v>296</v>
      </c>
      <c r="E12" s="43" t="s">
        <v>297</v>
      </c>
      <c r="F12" s="26" t="s">
        <v>298</v>
      </c>
      <c r="G12" s="26" t="s">
        <v>299</v>
      </c>
      <c r="H12" s="46">
        <v>40422</v>
      </c>
    </row>
    <row r="13" spans="1:8" s="50" customFormat="1" ht="174">
      <c r="A13" s="28">
        <v>7</v>
      </c>
      <c r="B13" s="48" t="s">
        <v>300</v>
      </c>
      <c r="C13" s="48" t="s">
        <v>301</v>
      </c>
      <c r="D13" s="48" t="s">
        <v>302</v>
      </c>
      <c r="E13" s="48" t="s">
        <v>303</v>
      </c>
      <c r="F13" s="48" t="s">
        <v>304</v>
      </c>
      <c r="G13" s="48" t="s">
        <v>305</v>
      </c>
      <c r="H13" s="49">
        <v>40878</v>
      </c>
    </row>
    <row r="14" spans="1:8" s="50" customFormat="1" ht="195.75">
      <c r="A14" s="28">
        <v>8</v>
      </c>
      <c r="B14" s="48" t="s">
        <v>263</v>
      </c>
      <c r="C14" s="48" t="s">
        <v>306</v>
      </c>
      <c r="D14" s="48" t="s">
        <v>307</v>
      </c>
      <c r="E14" s="48" t="s">
        <v>308</v>
      </c>
      <c r="F14" s="48" t="s">
        <v>309</v>
      </c>
      <c r="G14" s="26" t="s">
        <v>310</v>
      </c>
      <c r="H14" s="49">
        <v>40848</v>
      </c>
    </row>
    <row r="15" spans="1:8" s="50" customFormat="1" ht="130.5">
      <c r="A15" s="28">
        <v>9</v>
      </c>
      <c r="B15" s="48" t="s">
        <v>311</v>
      </c>
      <c r="C15" s="48" t="s">
        <v>312</v>
      </c>
      <c r="D15" s="48" t="s">
        <v>313</v>
      </c>
      <c r="E15" s="48" t="s">
        <v>314</v>
      </c>
      <c r="F15" s="48" t="s">
        <v>315</v>
      </c>
      <c r="G15" s="26" t="s">
        <v>316</v>
      </c>
      <c r="H15" s="49" t="s">
        <v>317</v>
      </c>
    </row>
    <row r="16" spans="1:8" s="53" customFormat="1" ht="126" customHeight="1">
      <c r="A16" s="28">
        <v>10</v>
      </c>
      <c r="B16" s="51" t="s">
        <v>318</v>
      </c>
      <c r="C16" s="51" t="s">
        <v>319</v>
      </c>
      <c r="D16" s="26" t="s">
        <v>320</v>
      </c>
      <c r="E16" s="52" t="s">
        <v>321</v>
      </c>
      <c r="F16" s="51" t="s">
        <v>322</v>
      </c>
      <c r="G16" s="51" t="s">
        <v>323</v>
      </c>
      <c r="H16" s="51" t="s">
        <v>324</v>
      </c>
    </row>
    <row r="17" spans="1:8" s="53" customFormat="1" ht="87">
      <c r="A17" s="28">
        <v>11</v>
      </c>
      <c r="B17" s="54" t="s">
        <v>325</v>
      </c>
      <c r="C17" s="54" t="s">
        <v>326</v>
      </c>
      <c r="D17" s="55" t="s">
        <v>327</v>
      </c>
      <c r="E17" s="54" t="s">
        <v>328</v>
      </c>
      <c r="F17" s="54" t="s">
        <v>329</v>
      </c>
      <c r="G17" s="55" t="s">
        <v>330</v>
      </c>
      <c r="H17" s="28">
        <v>2012</v>
      </c>
    </row>
    <row r="18" spans="1:8" s="57" customFormat="1" ht="152.25" customHeight="1">
      <c r="A18" s="217">
        <v>12</v>
      </c>
      <c r="B18" s="219" t="s">
        <v>331</v>
      </c>
      <c r="C18" s="219" t="s">
        <v>332</v>
      </c>
      <c r="D18" s="219" t="s">
        <v>333</v>
      </c>
      <c r="E18" s="14" t="s">
        <v>334</v>
      </c>
      <c r="F18" s="14" t="s">
        <v>335</v>
      </c>
      <c r="G18" s="13" t="s">
        <v>336</v>
      </c>
      <c r="H18" s="56">
        <v>40909</v>
      </c>
    </row>
    <row r="19" spans="1:8" s="57" customFormat="1" ht="217.5">
      <c r="A19" s="218"/>
      <c r="B19" s="220"/>
      <c r="C19" s="220"/>
      <c r="D19" s="220"/>
      <c r="E19" s="58" t="s">
        <v>337</v>
      </c>
      <c r="F19" s="14" t="s">
        <v>338</v>
      </c>
      <c r="G19" s="13" t="s">
        <v>339</v>
      </c>
      <c r="H19" s="14" t="s">
        <v>340</v>
      </c>
    </row>
    <row r="20" spans="1:8" s="50" customFormat="1" ht="217.5">
      <c r="A20" s="217">
        <v>13</v>
      </c>
      <c r="B20" s="221" t="s">
        <v>341</v>
      </c>
      <c r="C20" s="221" t="s">
        <v>342</v>
      </c>
      <c r="D20" s="221" t="s">
        <v>343</v>
      </c>
      <c r="E20" s="48" t="s">
        <v>344</v>
      </c>
      <c r="F20" s="48" t="s">
        <v>345</v>
      </c>
      <c r="G20" s="48" t="s">
        <v>346</v>
      </c>
      <c r="H20" s="49" t="s">
        <v>347</v>
      </c>
    </row>
    <row r="21" spans="1:8" s="50" customFormat="1" ht="282.75">
      <c r="A21" s="218"/>
      <c r="B21" s="221"/>
      <c r="C21" s="221"/>
      <c r="D21" s="221"/>
      <c r="E21" s="48" t="s">
        <v>348</v>
      </c>
      <c r="F21" s="48" t="s">
        <v>349</v>
      </c>
      <c r="G21" s="48" t="s">
        <v>350</v>
      </c>
      <c r="H21" s="49" t="s">
        <v>351</v>
      </c>
    </row>
  </sheetData>
  <sheetProtection/>
  <mergeCells count="17">
    <mergeCell ref="A1:H1"/>
    <mergeCell ref="A2:A3"/>
    <mergeCell ref="B2:D2"/>
    <mergeCell ref="E2:G2"/>
    <mergeCell ref="H2:H3"/>
    <mergeCell ref="B4:B6"/>
    <mergeCell ref="C4:C6"/>
    <mergeCell ref="D4:D6"/>
    <mergeCell ref="A8:A9"/>
    <mergeCell ref="A18:A19"/>
    <mergeCell ref="B18:B19"/>
    <mergeCell ref="C18:C19"/>
    <mergeCell ref="D18:D19"/>
    <mergeCell ref="A20:A21"/>
    <mergeCell ref="B20:B21"/>
    <mergeCell ref="C20:C21"/>
    <mergeCell ref="D20:D21"/>
  </mergeCells>
  <hyperlinks>
    <hyperlink ref="E10" r:id="rId1" display="http://apps.isiknowledge.com/full_record.do?product=WOS&amp;colname=WOS&amp;search_mode=CitingArticles&amp;qid=10&amp;SID=T24gdaMjl8@C8F28d1i&amp;page=1&amp;doc=1"/>
    <hyperlink ref="B10" r:id="rId2" display="http://apps.isiknowledge.com/full_record.do?product=WOS&amp;qid=8&amp;SID=T24gdaMjl8@C8F28d1i&amp;doc=9&amp;colname=WOS"/>
    <hyperlink ref="B11" r:id="rId3" display="http://apps.isiknowledge.com/full_record.do?product=WOS&amp;qid=19&amp;SID=T24gdaMjl8@C8F28d1i&amp;doc=5&amp;colname=WOS"/>
    <hyperlink ref="E11" r:id="rId4" display="http://apps.isiknowledge.com/full_record.do?product=WOS&amp;colname=WOS&amp;search_mode=CitingArticles&amp;qid=22&amp;SID=T24gdaMjl8@C8F28d1i&amp;page=1&amp;doc=1"/>
    <hyperlink ref="B12" r:id="rId5" display="http://apps.isiknowledge.com/full_record.do?product=WOS&amp;qid=19&amp;SID=T24gdaMjl8@C8F28d1i&amp;doc=6&amp;colname=WOS"/>
    <hyperlink ref="E12" r:id="rId6" display="http://apps.isiknowledge.com/full_record.do?product=WOS&amp;colname=WOS&amp;search_mode=CitingArticles&amp;qid=23&amp;SID=T24gdaMjl8@C8F28d1i&amp;page=1&amp;doc=1"/>
    <hyperlink ref="E16" r:id="rId7" display="http://apps.webofknowledge.com/full_record.do?product=WOS&amp;search_mode=CitingArticles&amp;qid=6&amp;SID=T2OgDB7@n1BM5gEFF1o&amp;page=1&amp;doc=1&amp;cacheurlFromRightClick=no"/>
    <hyperlink ref="E17" r:id="rId8" display="http://www.scopus.com/record/display.url?eid=2-s2.0-84857496046&amp;origin=resultslist&amp;sort=plf-f&amp;cite=2-s2.0-79952082015&amp;src=s&amp;imp=t&amp;sid=lCVLpHWnNMGxzpX3TJnnQZj%3a60&amp;sot=cite&amp;sdt=a&amp;sl=0&amp;relpos=0&amp;relpos=0&amp;searchTerm="/>
    <hyperlink ref="F17" r:id="rId9" display="http://www.scopus.com/source/sourceInfo.url?sourceId=10600153337&amp;origin=resultslist"/>
    <hyperlink ref="B17" r:id="rId10" display="http://www.scopus.com/record/display.url?eid=2-s2.0-79952082015&amp;origin=resultslist&amp;sort=plf-f&amp;src=s&amp;st1=Pulbutr&amp;sid=lCVLpHWnNMGxzpX3TJnnQZj%3a40&amp;sot=q&amp;sdt=b&amp;sl=27&amp;s=TITLE-ABS-KEY-AUTH%28Pulbutr%29&amp;relpos=1&amp;relpos=1&amp;searchTerm=TITLE-ABS-KEY-AUTH(Pulbutr)"/>
    <hyperlink ref="C17" r:id="rId11" display="http://www.scopus.com/source/sourceInfo.url?sourceId=3900148202&amp;origin=resultslist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88" bestFit="1" customWidth="1"/>
    <col min="2" max="2" width="28.57421875" style="188" customWidth="1"/>
    <col min="3" max="3" width="26.421875" style="188" customWidth="1"/>
    <col min="4" max="4" width="13.421875" style="188" bestFit="1" customWidth="1"/>
    <col min="5" max="5" width="8.421875" style="188" bestFit="1" customWidth="1"/>
    <col min="6" max="6" width="10.7109375" style="188" bestFit="1" customWidth="1"/>
    <col min="7" max="7" width="10.8515625" style="188" bestFit="1" customWidth="1"/>
    <col min="8" max="16384" width="9.00390625" style="188" customWidth="1"/>
  </cols>
  <sheetData>
    <row r="1" spans="1:7" ht="24">
      <c r="A1" s="187" t="s">
        <v>199</v>
      </c>
      <c r="B1" s="187" t="s">
        <v>491</v>
      </c>
      <c r="C1" s="187" t="s">
        <v>492</v>
      </c>
      <c r="D1" s="187" t="s">
        <v>493</v>
      </c>
      <c r="E1" s="187" t="s">
        <v>97</v>
      </c>
      <c r="F1" s="187" t="s">
        <v>494</v>
      </c>
      <c r="G1" s="187" t="s">
        <v>495</v>
      </c>
    </row>
    <row r="2" spans="1:7" s="23" customFormat="1" ht="48">
      <c r="A2" s="189">
        <v>1</v>
      </c>
      <c r="B2" s="190" t="s">
        <v>441</v>
      </c>
      <c r="C2" s="191" t="s">
        <v>442</v>
      </c>
      <c r="D2" s="191" t="s">
        <v>443</v>
      </c>
      <c r="E2" s="192">
        <v>0.4</v>
      </c>
      <c r="F2" s="189">
        <v>2558</v>
      </c>
      <c r="G2" s="194">
        <v>1303000157</v>
      </c>
    </row>
    <row r="3" spans="1:7" ht="48">
      <c r="A3" s="193">
        <v>2</v>
      </c>
      <c r="B3" s="184" t="s">
        <v>371</v>
      </c>
      <c r="C3" s="184" t="s">
        <v>452</v>
      </c>
      <c r="D3" s="185" t="s">
        <v>496</v>
      </c>
      <c r="E3" s="185"/>
      <c r="F3" s="185"/>
      <c r="G3" s="185"/>
    </row>
    <row r="4" spans="1:7" ht="48">
      <c r="A4" s="193">
        <v>3</v>
      </c>
      <c r="B4" s="185" t="s">
        <v>479</v>
      </c>
      <c r="C4" s="186" t="s">
        <v>480</v>
      </c>
      <c r="D4" s="185" t="s">
        <v>497</v>
      </c>
      <c r="E4" s="185"/>
      <c r="F4" s="185"/>
      <c r="G4" s="185">
        <v>1603002108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nittaya</dc:creator>
  <cp:keywords/>
  <dc:description/>
  <cp:lastModifiedBy>WIPULA</cp:lastModifiedBy>
  <cp:lastPrinted>2013-09-29T06:45:30Z</cp:lastPrinted>
  <dcterms:created xsi:type="dcterms:W3CDTF">2013-09-24T02:29:36Z</dcterms:created>
  <dcterms:modified xsi:type="dcterms:W3CDTF">2017-01-10T08:42:47Z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