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6875" windowHeight="9210" activeTab="1"/>
  </bookViews>
  <sheets>
    <sheet name="ผลงานวิจัย" sheetId="1" r:id="rId1"/>
    <sheet name="ผลงานตีพิมพ์" sheetId="2" r:id="rId2"/>
    <sheet name="การนำไปใช้ประโยชน์" sheetId="3" r:id="rId3"/>
    <sheet name="ผลงานวิชาการรับรองคุณภาพ" sheetId="4" r:id="rId4"/>
    <sheet name="citation" sheetId="5" r:id="rId5"/>
  </sheets>
  <definedNames/>
  <calcPr fullCalcOnLoad="1"/>
</workbook>
</file>

<file path=xl/sharedStrings.xml><?xml version="1.0" encoding="utf-8"?>
<sst xmlns="http://schemas.openxmlformats.org/spreadsheetml/2006/main" count="702" uniqueCount="480">
  <si>
    <t>ลำดับที่</t>
  </si>
  <si>
    <t>ชื่อ - สกุล</t>
  </si>
  <si>
    <t>ชื่อโครงการ/งานวิจัย</t>
  </si>
  <si>
    <t>ประเภท งบประมาณ (จำนวน)</t>
  </si>
  <si>
    <t>แหล่งทุน</t>
  </si>
  <si>
    <t>ระยะเวลาดำเนินการ</t>
  </si>
  <si>
    <t>ปีการศึกษา</t>
  </si>
  <si>
    <t>งบแผ่นดิน  (บาท)</t>
  </si>
  <si>
    <t>งบเงินรายได้ (บาท)</t>
  </si>
  <si>
    <t>ภายนอก  (บาท)</t>
  </si>
  <si>
    <t>ดร.พีรยา สมสะอาด, ดร.วนิดา ไทรชมภู</t>
  </si>
  <si>
    <t>สำนักงานกองทุนสนับสนุนการวิจัย</t>
  </si>
  <si>
    <t>ต.ค.52-ก.ย. 54  (480,000/2)</t>
  </si>
  <si>
    <t>รศ.ดร. จุฬาภรณ์ ลิ้มวัฒนนนท์, รศ.ดร. สุพร ลิ้มวัฒนนนท์,  ผศ.ดร. อารีวรรณ เชี่ยวชาญวัฒนา, ดร.อรอนงค์ วลีขจรเลิศ, ดร.ธนนรรจ์ รัตนโชติพานิช</t>
  </si>
  <si>
    <t>Impact of provider payment systems on medical practice variation</t>
  </si>
  <si>
    <t>รศ.ดร. จุฬาภรณ์ ลิ้มวัฒนนนท์, ดร.อรอนงค์ วลีขจรเลิศ, ดร.ธนนรรจ์ รัตนโชติพานิช</t>
  </si>
  <si>
    <t>Systematic review: Avian influenza</t>
  </si>
  <si>
    <t>ผศ.ดร.จันทร์ทิพย์ กาญจนศิลป์, ดร.อรอนงค์ วลีขจรเลิศ,  ดร.ธนนรรจ์ รัตนโชติพานิช</t>
  </si>
  <si>
    <t>แผนงานพัฒนามาตรการควบคุมค่าใช้จ่ายด้านยาและพัฒนารูปแบบการจ่ายค่ารักษาพยาบาลกรณีผู้ป่วยนอก</t>
  </si>
  <si>
    <t>1 ก.พ. 53-31 ม.ค. 54</t>
  </si>
  <si>
    <t>1 ต.ค.51-30ก.ย. 52</t>
  </si>
  <si>
    <t>ดร.อรอนงค์ วลีขจรเลิศ, ดร.ธนนรรจ์ รัตนโชติพานิช</t>
  </si>
  <si>
    <t>การทดสอบประสิทธิผลทางคลินิกของเจลไพลที่ทำจากน้ำมันไพลปริมาณ 1% ในการรักษาสิวชนิดเล็กน้อยถึงปานกลาง</t>
  </si>
  <si>
    <t>สถาบันวิจัยวิทยาศาสตร์และเทคโนโลยีแห่งประเทศไทย</t>
  </si>
  <si>
    <t>อ.พรชนก ศรีมงคล</t>
  </si>
  <si>
    <t>ตัวชี้วัดคุณภาพการดูแลผู้ป่วยเบาหวานในหน่วยบริการปฐมภูมิ</t>
  </si>
  <si>
    <t>อ.ธีระพงษ์ ศรีศิลป์</t>
  </si>
  <si>
    <t>อ.ภาณุมาศ ภูมาศ</t>
  </si>
  <si>
    <t>ผลของกระบวนการประสานรายการยาในการบริบาลเภสัชกรรมผู้ป่วยภายนอกในคลินิกโรคความดันโลหิตสูงและคลินิกโรคเบาหวาน</t>
  </si>
  <si>
    <t>อ.รจเรศ หาญรินทร์</t>
  </si>
  <si>
    <t>การพัฒนาแบบคัดกรองโรคข้อเสื่อมในตา บลก้านเหลือง จังหวัดนครพนม</t>
  </si>
  <si>
    <t>ดร.ปาริโมก เกิดจันทึก</t>
  </si>
  <si>
    <t>การทดสอบความถูกต้องของแบบสอบถามที่ใ ช้ในการคัดกรองความเสี่ยงการเกิดโรคไตเรื้อรัง</t>
  </si>
  <si>
    <t>อ.ภัทรินทร์ กิตติบุญญาคุณ</t>
  </si>
  <si>
    <t>การบริบาลเภสัชกรรมในผู้ป่วยจิตเวช ผู้ป่วยสมองเสื่อม และผู้ดูแล 
โรงพยาบาลจิตเวชนครราชสีมาราชนครินทร์</t>
  </si>
  <si>
    <t>อ.วิระพล ภิมาลย์</t>
  </si>
  <si>
    <t>การออกแบบและพัฒนาโปรแกรมคอมพิวเตอร์ช่วยสอน (CAI) ใน
บทเรียน เรื่องโรคลมชัก (epilepsy)สำหรับนิสิตเภสัชศาสตร์</t>
  </si>
  <si>
    <t>ผศ.วิลาสินี หิรัญพาณิช ซาโตะ</t>
  </si>
  <si>
    <t>ดร.พีรยา สมสะอาด</t>
  </si>
  <si>
    <t>การพัฒนาโปรแกรมคอมพิวเตอร์ช่วยสอนเรื่องเภสัชจลนศาสตร์ของยาในกลุ่ม aminoglycosides</t>
  </si>
  <si>
    <t>ดร.ธนนรรจ์
รัตนโชติพานิช</t>
  </si>
  <si>
    <t>การออกแบบและพัฒนาโปรแกรมคอมพิวเตอร์ให้ความรู้เรื่องวัคซีนในผู้ใ หญ่สำหรับบุคลากรทางการแพทย์</t>
  </si>
  <si>
    <t>ดร.ภัทรินทร์  กิตติบุญญาคุณ</t>
  </si>
  <si>
    <t>Systematic  review  of root  cause  analysis  in  the  improvement  of  chronic  pain  management</t>
  </si>
  <si>
    <t xml:space="preserve">มมส </t>
  </si>
  <si>
    <t>ก.ค. 53 - ธ.ค. 54</t>
  </si>
  <si>
    <t>คณะเภสัชศาสตร์ มหาวิทยาลัยมหาสารคาม</t>
  </si>
  <si>
    <t>1 ต.ค. 53 - 30 ก.ย. 54</t>
  </si>
  <si>
    <t>อ.ภาณุมาศ  ภูมาศ</t>
  </si>
  <si>
    <t>การติดตามอาการไม่พึงประสงค์จากการใช้ยา  NONSTEROIDAL  ANTI-INFLAMMATORY  DRUGS</t>
  </si>
  <si>
    <t>มหาวิทยาลัยมหาสารคาม</t>
  </si>
  <si>
    <t>ผศ.ดร.อรอนงค์  วลีขจรเลิศ</t>
  </si>
  <si>
    <t>โปรแกรมคอมพิวเตอร์ช่วยประเมินความสามารถของเภสัชกรในการคัดกรองการเกิดอันตรกิริยาระหว่างยาที่มีความสำคัญทางคลินิก</t>
  </si>
  <si>
    <t>อ.ดร.ปาริโมก  เกิดจันทึก</t>
  </si>
  <si>
    <t>การศึกษาต้นทุนต่อหน่วยของโรงพยาบาลบริจาคอวัยวะในผู้ป่วยสมองตาย ณ  โรงพยาบาลศูนย์ขอนแก่นและโรงพยาบาลอดุรธานี</t>
  </si>
  <si>
    <t>สปสช</t>
  </si>
  <si>
    <t>1 ก.พ. 54 - ธ.ค. 55</t>
  </si>
  <si>
    <t>โครงการ สสส.</t>
  </si>
  <si>
    <t>อ.ดร.ภัทรินทร์  กิตติบุญญาคุณ</t>
  </si>
  <si>
    <t>การพัฒนาเอนิเมชั่นสำหรับผู้ป่วยเด็กที่ติดเชื้อ HIV</t>
  </si>
  <si>
    <t>ติดตาม ADR  ในคลีนิควัณโรค</t>
  </si>
  <si>
    <t>ติดตาม ADR  ในคนไข้ได้รับยาเคมีบำบัด</t>
  </si>
  <si>
    <t>ติดตาม ADR  ผู้ป่วยเด็ก รพ.มหาสารคาม</t>
  </si>
  <si>
    <t>ติดตาม ADR อย่างใกล้ชิด รพ.มหาสารคาม</t>
  </si>
  <si>
    <t>อ.ดร.ภัทรินทร์ กิตติบุญญาคุณ</t>
  </si>
  <si>
    <t>การทบทวนวรรณกรรมอย่างเป็นระบบสำหรับกลุ่มยาต้านการอักเสบ</t>
  </si>
  <si>
    <t>สำนักงานวิจัยเพื่อการพัฒนาหลักประกันสุขภาพไทย</t>
  </si>
  <si>
    <t>1 เม.ย. 54 - 31 ส.ค.54</t>
  </si>
  <si>
    <t>การวิจัยประเมินผลรูปแบบการจ่ายเงิน เพื่อพัฒนาระบบบริการสาธารณสุข (นักวิจัยหลัก)</t>
  </si>
  <si>
    <t>สวปก</t>
  </si>
  <si>
    <t>ส.ค. 53 - 30 กย 54</t>
  </si>
  <si>
    <t xml:space="preserve"> ผศ.ดร.ธนนรรจ์ รัตนโชติพาณิช,ผศ.ดร.อรอนงค์  วลีขจรเลิศ</t>
  </si>
  <si>
    <t>การทบทวนวรรณกรรมอย่างเป็นระบบสำหรับยากลุ่มรักษาโรคกระดูกพรุน และการประเมินต้นทุนประสิทธิผลของการใช้ยา Alendronate และ Risedronate ในการป้องกันแบบปฐมภูมิ และทุติยภูมิในหญิงวัยหมดประจำเดือน</t>
  </si>
  <si>
    <t>เม.ย. - ส.ค.  2554</t>
  </si>
  <si>
    <t>โครงการพัฒนาโปรแกรมในการจัดการควบคุมน้ำหนักในชุมชน</t>
  </si>
  <si>
    <t>5 ก.ย. 54 - 30 ส.ค. 55</t>
  </si>
  <si>
    <t>การบริบาลทางเภสัชกรรมและการส่งต่อผู้ป่วยโรคติดต่อทางเพศสัมพันธ์ในร้านยาคุณภาพ</t>
  </si>
  <si>
    <t>ผศ.ดร.จันทร์ทิพย์ กาญจนศิลป์</t>
  </si>
  <si>
    <t>อ.ดร.พีรยา  สมสะอาด</t>
  </si>
  <si>
    <t>การพัฒนาสื่อแอนิเมชั่นเพื่อให้ความรู้แก่ผู้ป่วยเด็กที่ติดเชื้อเอชไอวี ณ โรงพยาบาลชบบุรี สกลนคร และกาฬสินธุ์</t>
  </si>
  <si>
    <t>คณะเภสัชศาสตร์</t>
  </si>
  <si>
    <t>ก.ค. 54 - ก.พ. 55</t>
  </si>
  <si>
    <t>นายเปรมรินทร์  โพธิสาราช</t>
  </si>
  <si>
    <t>ทัศนคติของผู้ป่วยมะเร็งเต้านมต่อการได้รับการรักษาด้วยยาเคมีบำบัด  ณ  โรงพยาบาลอุดรธานี</t>
  </si>
  <si>
    <t>นางสาวภัทรินทร์   กิตติบุญญาคุณ</t>
  </si>
  <si>
    <t>รูปแบบและปัญหาการใช้ยาบรรเทาอาการปวดที่มีสาเหตุจากโรคข้อเสื่อม</t>
  </si>
  <si>
    <t>ผศ.ดร.จันทร์ทิพย์ กาญจนศิลป์,ผศ.ดร.ชนัตถา พลอยเลื่อมแสง</t>
  </si>
  <si>
    <t>ข้อเสนอเชิงนโยบายเพื่อการเข้าถึงบริการทางเภสัชกรรมที่ดีอย่างเท่าเทียมในสถานบริการทุกระดับ(ม.มส.ทำระดับทุติยภูมิขตติยภูมิ)</t>
  </si>
  <si>
    <t>วุฒิสภา</t>
  </si>
  <si>
    <t>ต.ค.54 - มี.ค.55</t>
  </si>
  <si>
    <t>ผศ.ดร.ธนนรรจ์  รัตนโชติพานิช</t>
  </si>
  <si>
    <t>การใช้ยาในผู้ป่วยติดเชื้อเอชไอวีความร่วมมือในการรับประทานยาต้านไวรัสและเหตุการณ์ไม่พึงประสงค์ที่เกิดขึ้นในผู้ป่วยติดเชื้อเอชไอวีโรงพยาบาลชุมชน  จังหวัดร้อยเอ็ด</t>
  </si>
  <si>
    <t>มมส.งบ 2555</t>
  </si>
  <si>
    <t>ก.ย.54 -ต.ค.55</t>
  </si>
  <si>
    <t>ผศ.รจเรศ หาญรินทร์</t>
  </si>
  <si>
    <t>การทบทวนการวิจัยอย่างมีระบบและการวิเคราะห์อภิมานของประสิทธิผลของวีการส่งเสริมป้องกันโรคเอดส์</t>
  </si>
  <si>
    <t>มมส.</t>
  </si>
  <si>
    <t>งบประมาณ 55</t>
  </si>
  <si>
    <t>การพัฒนาและประเมินฉลากยารูปภาพสำหรับผู้ป่วยอิสานที่รู้หนังสือน้อย</t>
  </si>
  <si>
    <t>ทัศนคติและพฤติกรรมการใช้ยาแก้ปวดเพื่อบรรเทาอาการปวดเรื้อรังที่ไม่ได้เกิดจากโรคมะเร็งของผู้ป่วยในชุมชน</t>
  </si>
  <si>
    <t>ทัศนคติของบุลากรทางการแพทย์ต่อการใช้ยาแก้ปวดในผู้ป่วยที่มีอาการปวดที่ไม่ได้มีสาเหตุจากโรคมะเร็ง</t>
  </si>
  <si>
    <t>ปีงบประมาณ 2556</t>
  </si>
  <si>
    <t>การพัฒนาสูตรตำรับน้ำเกลือสวนล้างจมูกอย่างง่ายสำหรับผู้ป่วยโรคโพรงจมูกอักเสบจากภูมิแพ้ (allergic rhinitis) และโรคไซนัสอักเสบ (Sinusitis)</t>
  </si>
  <si>
    <t>อ.สายทิพย์  สุทธิรักษา</t>
  </si>
  <si>
    <t>การพัฒนาและประเมินสื่อการสอนโดยใช้โปรแกรมคอมพิวเตอร์เพื่อให้ความรู้เรื่องโรคซึมเศร้าแก่นิสิตเภสัชศาสตร์</t>
  </si>
  <si>
    <t>อ.วัชรินทร์  พากฎิพัทธ์</t>
  </si>
  <si>
    <t>การพัฒนาและประเมินการเรียนด้วยตนเองโดยใช้โปรแกรมคอมพิวเตอร์การให้คำแนะนำปรึกษาด้านยารักษาโรคเบาหวาน</t>
  </si>
  <si>
    <t>อ.ดร.ปาริโมก เกิดจันทึก</t>
  </si>
  <si>
    <t>สปสช.</t>
  </si>
  <si>
    <t>1 ก.พ.54 -พ.ย.55 (152,000/2 ปี)</t>
  </si>
  <si>
    <t>ศูนย์วิจัยปัญหาสุรา (ศวส.)</t>
  </si>
  <si>
    <t>ผศ.ดร.อรอนงค์ วลีขจรเลิศ</t>
  </si>
  <si>
    <t>การคำนวณดัชนีราคายา ผู้ให้บริการสุขภาพสำหรับโรงพยาบาลภาครัฐ</t>
  </si>
  <si>
    <t>สำนักงานวิจัยเพื่อการพัฒนาหลักประกันสุขภาพไทย (สวปก.)</t>
  </si>
  <si>
    <t>พ.ค. 55 - เม.ย. 56</t>
  </si>
  <si>
    <t>การเตรียมความพร้อมด้านระบบยา เวชภัณฑ์ และสิ่งของเพื่อรองรับสถานการณ์ภัยพิบัติ</t>
  </si>
  <si>
    <t>สถาบันวิจัยระบบสาธารณสุข (สวรส.)</t>
  </si>
  <si>
    <t>พ.ค. 55 - ส.ค. 55</t>
  </si>
  <si>
    <t>สสส.คณะเภสัชฯ</t>
  </si>
  <si>
    <t>พ.ย.55-ก.ย.56</t>
  </si>
  <si>
    <t>อ.ราตรี แมนไธสง</t>
  </si>
  <si>
    <t> 13,000</t>
  </si>
  <si>
    <t>การพัฒนาและประเมินสื่อการเรียนด้วยตนเองโดยใช้โปรแกรมคอมพิวเตอร์การให้คำแนะนำปรึกษาด้านยารักษาโรคมะเร็ง</t>
  </si>
  <si>
    <t>ทุนพัฒนาการเรียนการสอน คณะเภสัชฯ</t>
  </si>
  <si>
    <t>ธ.ค.55-ก.ย.56</t>
  </si>
  <si>
    <t>ทุนนักวิจัยรุ่นใหม่ คณะเภสัชฯ</t>
  </si>
  <si>
    <t>ผศ.ดร.ธนนรรจ์ รัตนโชติพานิช</t>
  </si>
  <si>
    <t>โครงการการศึกษาต้นทุนทางเศรษฐกิจของการบริโภคเครื่องดื่มแอลกอฮอล์ในประเทศไทย (Social Cost)</t>
  </si>
  <si>
    <t xml:space="preserve">1 ก.ค.54 - 30 ก.ย.55 (วงเงินทั้งหมด 1,500,000) งวดที่ 3 </t>
  </si>
  <si>
    <t>ม.มส.</t>
  </si>
  <si>
    <t>พ.ย.55-ก.ย.56  (15000/2)</t>
  </si>
  <si>
    <t>ธ.ค.55-ก.ย.56 (15000/2)</t>
  </si>
  <si>
    <t>ธ.ค.55-ก.ย.56 (30000/2)</t>
  </si>
  <si>
    <t>ธ.ค.55-ก.ย.56  (15000/2</t>
  </si>
  <si>
    <t>ผศ.รจเรศ  หาญรินทร์</t>
  </si>
  <si>
    <t>การวิเคราะห์ปัญหาในการจัดการปัญหาด้านพฤติกรรม  อารมณ์และจิตใจในผู้ป่วยภาวะสมองเสื่อมในเขตชนบท</t>
  </si>
  <si>
    <t>การพัฒนาระบบการดูแลผู้ที่เสี่ยงและผู้ที่มีภาวะซึมเศร้าในสถานศึกษา และชุมชนและการพัฒนารูปแบบการเพิ่มความร่วมมือในการใช้ยาในผู้ป่วยโรคซึมเศร้า</t>
  </si>
  <si>
    <t>ชื่อ-สกุล  ผู้เขียนบทความ</t>
  </si>
  <si>
    <t>ชื่อบทความ</t>
  </si>
  <si>
    <t>ชื่อวารสาร ปีที่(ฉบับ); ปีพิมพ์</t>
  </si>
  <si>
    <t>ตีพิมพ์</t>
  </si>
  <si>
    <t>ค่าน้ำหนัก</t>
  </si>
  <si>
    <t>ระดับชาติ</t>
  </si>
  <si>
    <t>ระดับนานาชาติ</t>
  </si>
  <si>
    <t>วงศ์ทิพารัตน์ มัณยานนท์, อรอนงค์ วลีขจรเลิศ, ธนนรรจ์ รัตนโชติพานิช</t>
  </si>
  <si>
    <t xml:space="preserve">Development of a Thai Quality of Life Questionnaire for Chronic Kidney Disease Patients at Lopburi Hospital </t>
  </si>
  <si>
    <t>วารสารเภสัชกรรมไทย ปีที่ 2 ฉบับ 1 หน้า  15-23</t>
  </si>
  <si>
    <t xml:space="preserve">Juntip Kanjanasilp, Kritsanee Saramunee, Suratchada Kongsree, Saithip Suthiraksa, Isara Chummalee, Rodchares Hanrinth
</t>
  </si>
  <si>
    <t>Effects of Counseling for Stress and Depression in Pharmacy Students at Mahasarakham University</t>
  </si>
  <si>
    <t>Isan Journal of Pharmaceutical Sciences Volume 5 Number 3 September - December 2009</t>
  </si>
  <si>
    <t>Rattanachotphanit T, Sitthitanyakit B, Wijittranuwat C, Thamvanna P, Limwattananon C</t>
  </si>
  <si>
    <t>Drug Cost Containment Strategies: Lesson Learnt from Tertiary Care Public Hospitals in Thailand</t>
  </si>
  <si>
    <r>
      <t>Proceedings the 2</t>
    </r>
    <r>
      <rPr>
        <vertAlign val="superscript"/>
        <sz val="14"/>
        <rFont val="TH SarabunPSK"/>
        <family val="2"/>
      </rPr>
      <t>nd</t>
    </r>
    <r>
      <rPr>
        <sz val="14"/>
        <rFont val="TH SarabunPSK"/>
        <family val="2"/>
      </rPr>
      <t xml:space="preserve"> Annual International Conference of Northeast Pharmacy Research 2010; 89-92</t>
    </r>
  </si>
  <si>
    <t>Undhisote J, Waleekhachonloet O, Noimay S, Thamvanna P, Limwattananon C.</t>
  </si>
  <si>
    <t xml:space="preserve">Non Essential Drug Utilization and Potential Cost Saving for Outpatients under the Civil Servant Medical Benefit Scheme </t>
  </si>
  <si>
    <r>
      <t>Proceedings the 2</t>
    </r>
    <r>
      <rPr>
        <vertAlign val="superscript"/>
        <sz val="14"/>
        <rFont val="TH SarabunPSK"/>
        <family val="2"/>
      </rPr>
      <t>nd</t>
    </r>
    <r>
      <rPr>
        <sz val="14"/>
        <rFont val="TH SarabunPSK"/>
        <family val="2"/>
      </rPr>
      <t xml:space="preserve"> Annual International Conference of Northeast Pharmacy Research 2010; 93-97.</t>
    </r>
  </si>
  <si>
    <t xml:space="preserve">Onanong Waleekhachonloet, Thananan Rattanachodpanich, Kitiyawadee Doukprom, Chulaporn Limwattananon, Areewan Cheawchanwattana, Pariya Thomudtha
</t>
  </si>
  <si>
    <t xml:space="preserve">Therapeutic Values Of Herbal Medicines: 
An Update Of Systematic Reviews 
</t>
  </si>
  <si>
    <r>
      <t xml:space="preserve">Proceedings of the Sixth Pharma Indochina Conference on Pharmaceutical Sciences, Hue college of Medicine and Pharmacy, Hue city, Vietnam. December 15-18, 2009. page </t>
    </r>
    <r>
      <rPr>
        <sz val="14"/>
        <color indexed="10"/>
        <rFont val="TH SarabunPSK"/>
        <family val="2"/>
      </rPr>
      <t>……...</t>
    </r>
  </si>
  <si>
    <t>Pariya Thomudtha, Thananan Rattanachodpanich, Onanong Waleekhachonloet, Chulaporn Limwattananon, Sumon Sakolchai, Supon Limwattananon</t>
  </si>
  <si>
    <t xml:space="preserve">Drug Expenditures And Economic Impacts Of Community Pharmacy Visits By Poor Households </t>
  </si>
  <si>
    <t xml:space="preserve">Utoomporn Parinyasakulwong, Thananan Rattanachotphanit, Onanong Waleekhachonloet, Chulaporn Limwattananon,
Sumon Sakolchai, Denpong Patanasethanont
</t>
  </si>
  <si>
    <t xml:space="preserve">Quality of Diabetic Care in District Hospitals: A Case Study from Thailand </t>
  </si>
  <si>
    <t>Proceedings of the Sixth Pharma Indochina Conference on Pharmaceutical Sciences, Hue college of Medicine and Pharmacy, Hue city, Vietnam. December 15-18, 2009. page ……...</t>
  </si>
  <si>
    <t xml:space="preserve">Shinya SUZUKI, Yuka MURAYAMA, Erika SUGIYAMA, Vilasinee HIRUNPANICH, Kiyomi SAITO, Masao SEKIYAMA and Hitoshi SATO
</t>
  </si>
  <si>
    <t xml:space="preserve">Estimating Pediatric Doses of Drugs Metabolized by Cytochrome P450(CYP) Isozymes, Based on Physiological Liver Development and Serum Protein Levels
</t>
  </si>
  <si>
    <t>YAKUGAKU ZASSHI  130(4): 613-620; April 2010.</t>
  </si>
  <si>
    <t>อ.ดร.ธนนรรจ์  รัตนโชติพานิช</t>
  </si>
  <si>
    <t>การทบทวนวรรณกรรมอย่างเป็นระบบของประโยชน์ทางคลินิกของการแพทย์ผสมผสานและการแพทย์ทางเลือก</t>
  </si>
  <si>
    <t xml:space="preserve">  วารสารเภสัชศาสตร์อีสาน  (IJPS  Vol.6)  30/8/2010 (TCI)</t>
  </si>
  <si>
    <t>Ö</t>
  </si>
  <si>
    <t>ผลของการเยี่ยมบ้านโดยนิสิตเภสัชศาสตร์ต่อความรู้ความร่วมมือในการใช้ยาและปัญหายาขยะในครัวเรือน</t>
  </si>
  <si>
    <t>Thai  Journal  of  Pharmacy  Practice V.2 No 1 Jan-Jun 2010  (scopus)</t>
  </si>
  <si>
    <t>ผลของโปรแกรมควบคุมน้ำหนักที่เน้นเรื่องการปรับเปลี่ยนพฤติกรรมการรับประทานอาหารในนิสิตที่มีน้ำหนักเกินหรือป็นโรคอ้วน</t>
  </si>
  <si>
    <t>อ.ดร.พีรยา  สมสะอาด, พะยอม สุขเอนกนันท์, บุษบา โกวรรณ</t>
  </si>
  <si>
    <t>การคัดกรองผู้ที่มีความเสี่ยงโรคเบาหวานและความดันโลหิตสูงในร้านยาคุณภาพ จังหวัดมหาสารคาม</t>
  </si>
  <si>
    <t>วารสารเภสัชศาสตร์อีสาน ปี 6 ฉบับ3 เลขหน้าที่ 34-49 พ.ศ.2553 21 Nov 2010(TCI)</t>
  </si>
  <si>
    <t>บทบาทเสภัชกรในการคัดกรองและให้คำแนะนำปรึกษาผู้ที่มีความเสี่ยงต่อภาวะซึมเศร้า ณ สถานปฏิบัติการเภสัชกรรมชุมชน  (Role of Pharmacist for Screening and Counseling  People with Depression at Community Pharmacy)</t>
  </si>
  <si>
    <t>วารสารเภสัชศาสตร์อีสาน ปี 6 ฉบับ3 เลขหน้าที่ 50 -62 พ.ศ.2553 (TCI)</t>
  </si>
  <si>
    <t>ผศ.ดร.จันทร์ทิพย์ กาญจนศิลป์, ดร.ศิริตรี สุทธจิตต์</t>
  </si>
  <si>
    <t>ผลการให้คำแนะนำปรึกษาด้านยาร่วมกับดนตรีบำบัดต่อระดับความปวดความเครียดและความรุนแรงของภาวะซึมเศร้าในผู้ป่วยมะเร็ง (Effects of Drug Counseling and Music Therapy on the Severity of Pain) Stress and Depression in Cancer Patients</t>
  </si>
  <si>
    <t>วารสารเภสัชศาสตร์อีสาน ปี 6 ฉบับ2 เลขหน้าที่ 8-17 พ.ศ.2553 (TCI)</t>
  </si>
  <si>
    <t>วิระพล ภิมาลย์ ,ผศ.ดร.จันทร์ทิพย์ กาญจนศิลป์</t>
  </si>
  <si>
    <t>การคัดกรองและติดตามนิสิตที่มีภาวะซึมเศร้าในกลุ่มคณะมนุษยศาสตร์และสังคมศาสตร์มหาวิทยาลัยมหาสารคาม</t>
  </si>
  <si>
    <t>ไทยเภสัชศาสตร์และวิทยาการสุขภาพ ปี 5 ฉ.2 เลขหน้า 131 - 137 พ.ศ.2553 (TCI)</t>
  </si>
  <si>
    <t>การสร้างเสริมสุขภาพ  4 มิติในผู้ปกครองของผู้ป่วยเด็กโรคหอบหืด รพ.พระจอมเกล้า จ.เพชรบุรี</t>
  </si>
  <si>
    <t>วิทยาศาสตร์และเทคโนโลยี มหาสารคาม ครั้งที่  6   2553</t>
  </si>
  <si>
    <t>O.Walcekhachonloct(2)</t>
  </si>
  <si>
    <t>System  management  of  secondary  prevention  in  diabetes  mellitus  and  gypertension  by  provincial  healh  offices  in  thailand</t>
  </si>
  <si>
    <t>The 1st International  Conference  patient  Safety  (July 20 - 21, 2011)</t>
  </si>
  <si>
    <t>prescribing  indicators  based  on  electronic  database  in  the  context  of  public  health  system  in  thailand</t>
  </si>
  <si>
    <t>O.Walcekhachonloct(2), T.Ratanachodpanich(2)</t>
  </si>
  <si>
    <t>secondary  prevention  in  diabetes  mellitus  and  hypertension  by  primary  care  units  in  thailand</t>
  </si>
  <si>
    <t>impact  of  on-top  payment  on  supporting  systems  in  primary  care  units:  network,  information  technology,  and  co-operation  withlocal  administation  organization</t>
  </si>
  <si>
    <t>อ.วิระพล ภิมาลย์, ผศ.ดร.อรอนงค์  วลีขจรเลิศ</t>
  </si>
  <si>
    <t>การประเมินการใช้ยาอัลโลพูรินอล (Allopurinol) ในผู้ป่วยนอกโรงพยาบาลมหาสารคาม</t>
  </si>
  <si>
    <t>ว.วิทยาศาสตร์และเทคโนโลยีมหาสารคาม 2 ก.ย.54 (TCI)</t>
  </si>
  <si>
    <t>ผศ.ดร.อรอนงค์  วลีขจรเลิศ,ดร.สุรศักดิ์ ไชยสงค์, ผศ.ดร.ธนนรรจ์ รัตนโชติพานิช</t>
  </si>
  <si>
    <t>การสำรวจการใช้หลักฐานเชิงประจักษ์ในการรักษาด้วยยาในเภสัชกรและนิสิต/นักศึกษาเภสัชศาสตร์</t>
  </si>
  <si>
    <t>ว.เภสัชศาสตร์อีสาน 2554, 7(2)  70-79 พ.ค. - ส.ค. 54 (TCI)</t>
  </si>
  <si>
    <t>ประสิทธิผลของโปรแกรมการคัดกรองและให้คำแนะนำส่งเสริมสุขภาพแก่ผู้ที่มีความเสี่ยงโรคเบาหวานและโรคความดันโลหิตสูงในร้านยามหาวิทยาลัย สาขาเทศบาล</t>
  </si>
  <si>
    <t>วารสารวิจัยระบบสาธารณสุข ปี 5 ฉ.3 ก.ค. - ก.ย. 2554  (TCI)</t>
  </si>
  <si>
    <t>ผศ.รจเรศ  หาณรินทร์</t>
  </si>
  <si>
    <t>Development  of  the  Thai Knee OsteoArthritis Screening Questionnaire (Thai-KOA-SQ) in Kanleurng Sub-District, Nakronpanom Province</t>
  </si>
  <si>
    <t>J Med Assoc Thai Vol.94 No.8 2011</t>
  </si>
  <si>
    <t>Student's  Atitudes  Toward  Integrating  Problem-Based  Learning  Into  A  Pharm  D  Curriculum : Pharma  Indochina 7 Arnoma  Hotel  Bangkok</t>
  </si>
  <si>
    <t>The 7th  Indochina  Conference  on  Pharmaceutical Sciences (December 14-16 ,2011)</t>
  </si>
  <si>
    <t>Prevalence  of  Overweight  and  Obesity  and  Diet  Control  In  Pharmacy  Students ;  Pharma  Indochina  7  Arnoma  Hotel  Bangkok</t>
  </si>
  <si>
    <t>ดร.พีรยา สมสะอาด, อ.พรชนก ศรีมงคล</t>
  </si>
  <si>
    <t>ผลการบริบาลทางเภสัชกรรมในผู้ป่วยติดเชื้อทางเพศสัมพันธ์ ณ ร้านยาเภสัชกรชูศักดิ์  อำเภอเมือง จังหวัดมหาสารคาม</t>
  </si>
  <si>
    <t>วารสารศรีนครินทร์เวชสาร 2555 ,27(1)</t>
  </si>
  <si>
    <t>แบบสอบถามเพื่อคัดกรองโรคไตวายเรื้อรัง</t>
  </si>
  <si>
    <t>J of the Nephrology Society of Thailand ธ.ค. 54</t>
  </si>
  <si>
    <t>ผศ.ดร.อรอนงค์  วลีขจรเลิศ, ผศ.ดร.ธนนรรจ์ รัตนโชติพานิช</t>
  </si>
  <si>
    <t>การทบทวนระบบควบคุมราคายาในประเทศไทย</t>
  </si>
  <si>
    <t>วารสารวิจัยระบบสาธารณสุข</t>
  </si>
  <si>
    <t>ค่าใช้จ่ายด้านยาและผลกระทบทางเศรษฐศาสตร์ของการใช้บริการร้านยาโดยครัวเรือนยากจน</t>
  </si>
  <si>
    <t>วารสารเภสัชอีสาน ม.ค.55 - เม.ย.54</t>
  </si>
  <si>
    <t>ผศ.ดร.ธนนรรจ์  รัตนโชติพานิช, ผศ.อรอนงค์ วลีขจรเลิศ</t>
  </si>
  <si>
    <t>ระบบการดูแลผู้ป่วยโรคหืดในโรงพยาบาลชุมชน จังหวัดกาฬสินธ์</t>
  </si>
  <si>
    <t>อ.ดร.พรียา  สมสะอาด, อ.ดร.สกุลรัตน์  รัตนาเกียรติ</t>
  </si>
  <si>
    <t>ผลของกระบวนการติดตามความสอดคล้องต่อเนื่องทางยาร่วมกับโปรแกรมคอมพิวเตอร์ต่อความคลาดเคลื่อนทางยาโรงพยาบลภูเขียว จังหวัดชัยภูมิ</t>
  </si>
  <si>
    <t>พีรยา สมสะอาด, ผศ.ดร.จันทร์ทิพย์ กาญจนศิลป์</t>
  </si>
  <si>
    <t>การพัฒนาและทดสอบประสิทธิผลของบทเรียนคอมพิวเตอร์ช่วยสอนเรื่องเภสัชจลนศาสตร์ประยุกต์ของยากลุ่มอะมิโนกลัยโคไซด์</t>
  </si>
  <si>
    <t>วารสารไทยเภสัชศาสตร์และวิทยาการสุขภาพ 2554, 6(2) เม.ย.-มิ.ย. 54; 145-152.</t>
  </si>
  <si>
    <t>ผศ.ดร.อรอนงค์  วลีขจรเลิศ,  ผศ.ดร.ธนนรรจ์ รัตนโชติพานิช</t>
  </si>
  <si>
    <t>Service  provision of  thai traditional  medicine  services  under the  universal  coverace scheme</t>
  </si>
  <si>
    <t>การวิเคราะห์ต้นทุน-ประสิทธิผลของการใช้แบบสอบถามในการคัดกรองโรคไตเรื้อรังเทียบกับการตรวจทางห้องปฏิบัติการในประชากรทั่วไปที่ไม่เป็นโรคเบาหวานหรือความดันโลหิตสูง</t>
  </si>
  <si>
    <t>การพัฒนาแบบคัดกรองเพื่อประเมินความเสี่ยงต่อการเกิดพิษต่อตับในผู้ป่วยที่ใช้ยาต้านวัณโรค</t>
  </si>
  <si>
    <t xml:space="preserve">การพัฒนาตัวชี้วัดควบคุมคุณภาพกาจ่ายยาสำหรับเภสัชกรในผู้ป่วยโรครูมาตอยด์ </t>
  </si>
  <si>
    <t xml:space="preserve">การพัฒนาระบบบริบาลเภสัชกรรมในผู้ป่วยเบาหวานของโรงพยาบาลโพนทอง โดยใช้หลักการ Root cause analysis </t>
  </si>
  <si>
    <t>อ.วิระพล  ภิมาลย์</t>
  </si>
  <si>
    <t>ประสิทธิภาพของกระบวนการประสานรายการยาในการดูแลผู้ป่วยในที่รักษาด้วยยาที่ถูกจำหน่ายออกจากโรงพยาบาล</t>
  </si>
  <si>
    <t>ความรู้เกี่ยวกับนโยบายสนับสนุนระบบบริการสุขภาพโรคเรื้อรังและการมีส่วนร่วมที่หน่วยบริการปฐมภูมิของเภสัชกรโรงพยาบาล</t>
  </si>
  <si>
    <t>P</t>
  </si>
  <si>
    <t xml:space="preserve">อ.ดร.ปาริโมก เกิดจันทึก </t>
  </si>
  <si>
    <t>Proceeding ในการประชุมวิชาการ นเรศวรวิจัย ครั้งที่ 8  (28-29 ก.ค.55)</t>
  </si>
  <si>
    <t>ผศ.ดร.พีรยา สมสะอาด, อ.พรชนก ศรีมงคล</t>
  </si>
  <si>
    <t>ผลการบริบาลทางเภสัชกรรมในผู้ป่วยติดเชื้อทางเพศสัมพันธ์ ณ ร้านยาเภสัชกรชูศักดิ์ อำเภอเมือง จังหวัดมหาสารคาม</t>
  </si>
  <si>
    <t>วารสารศรีนครินทร์เวชสาร 2555, 27(1) (อยู่ในประกาศ สมศ.ระดับชาติ)</t>
  </si>
  <si>
    <t>Drug  price  control: Lessons from the past, present  findings and recommendations for the future</t>
  </si>
  <si>
    <t>วารสารวิจัยระบบสาธารณสุข ปี 6 ฉบับ 2 เม.ย. - มิ.ย. 55  (TCI)</t>
  </si>
  <si>
    <t>A review of drug pricing control system in Thailand</t>
  </si>
  <si>
    <t>Quality of Out-Patient Prescribing:  An Analysis of 18  Standard File Datasets of Hospitals</t>
  </si>
  <si>
    <t>Proceeding งานประชุมวิชาการนเรศวรวิจัย ครั้งที่ 8 (28-29 ก.ค.55)</t>
  </si>
  <si>
    <t>Peeraya Somsaard</t>
  </si>
  <si>
    <t>A Computer-based Pharmacokinetic Implementation for  Digoxin Therapeutic Monitoring in Pediatric Patients</t>
  </si>
  <si>
    <t>CMU.J Nat. Sci (2012) V. 11(1) (Scopus)</t>
  </si>
  <si>
    <t>วารสารวิทยาศาสตร์และเทคโนโลยีมหาสารคาม (8 - 9 พ.ย. 55) ฉบับพิเศษ (TCI)</t>
  </si>
  <si>
    <t>วารสารวิจัยระบบสาธารณสุข ปีที่ 6 ฉบับ 4 ต.ค.-ธ.ค. 55 (TCI)</t>
  </si>
  <si>
    <t>วารสารเภสัชศาสตร์อีสาน ปีที่ 9 ฉบับที่ 1 ม.ค.- เม.ย. 2556 (TCI)</t>
  </si>
  <si>
    <t>อ.วิระพล ภิมาลย์, ผศ.ดร.ธนนรรจ์ รัตนโชติพานิช</t>
  </si>
  <si>
    <t>ผลการให้คำแนะนำปรึกษาโดยเภสัชกรร่วมกับการใช้สื่อมัลติมีเดียในผู้ป่วยโรคหืดผู้ใหญ่</t>
  </si>
  <si>
    <t xml:space="preserve"> ผศ.ดร.ธนนรรจ์  รัตนโชติพานิช, ผศ.ดร.อรอนงค์ วลีขจรเลิศ,ผศ.ดร.สุรศักดิ์  ไชยสงค์</t>
  </si>
  <si>
    <t>ต้นทุน-ประสิทธิผลของ Alendronate (ยาสามัญ) และ Risedronate (ยาต้นแบบ) สำหรับการป้องกันแบบปฐมภูมิของกระดูกหักในหญิงวัยหมดประจำเดือนที่มีปัจจัยเสี่ยง</t>
  </si>
  <si>
    <t>วารสารวิจัยระบบสาธารณสุข ปีที่ 7 ฉบับที่ 1 ม.ค.-มี.ค. 2556  (TCI)</t>
  </si>
  <si>
    <t>ลำดับ</t>
  </si>
  <si>
    <t>ชื่อ-สกุล</t>
  </si>
  <si>
    <t>ชื่อโครงการวิจัย</t>
  </si>
  <si>
    <t>นำไปใช้ประโยชน์</t>
  </si>
  <si>
    <t>หมายเหตุ</t>
  </si>
  <si>
    <t xml:space="preserve">เชิงสาธารณะ </t>
  </si>
  <si>
    <t>เชิงนโยบาย</t>
  </si>
  <si>
    <t>เชิงพาณิชย์</t>
  </si>
  <si>
    <t>เชิงวิชาการ</t>
  </si>
  <si>
    <t>อ.ดร.พีรยา  สมสะอาด, พีรยา  กลิ่นมาลี</t>
  </si>
  <si>
    <t>การพัฒนาโปรแกรมคอมพิวเตอร์ช่วยสอนวิชาเภสัชจลนศาสตร์  เรื่องยา Aminoglycosides</t>
  </si>
  <si>
    <t>เอกสารประกอบการสอน</t>
  </si>
  <si>
    <t>ผลของการติดตามปัญหาการใช้ยาในผู้ป่วยเบาหวานสูงอายุที่บ้านโดยเภสัชกร</t>
  </si>
  <si>
    <t>ผศ.ดร.จันทร์ทิพย์  กาญจนศิลป์</t>
  </si>
  <si>
    <t>การรับรู้และความคิดเห็นของเภสัชกรในสถานปฏิบัติการเภสัชกรรมชุมชนต่อการปฏิรูประบบสุขภาพ</t>
  </si>
  <si>
    <t xml:space="preserve">การอ้างอิงจากวิทยานิพนธ์ของโชคเฉลิม  รวิยะวงศ์ เรื่อง การประเมินโครงการพัฒนาการเชื่อมโยงร้านยากับระบบหลักประกันสุขภาพ จ.มหาสารคามในปี 2554  </t>
  </si>
  <si>
    <t>แนวทางที่เหมาะสมกับสวัสดิการรักษาพยาบาลข้าราชการเพื่อใช้สำหรับการเบิกจ่ายค่ายา  กลุ่ม COX-2 inhibitor</t>
  </si>
  <si>
    <t>หนังสือแจ้งโรงพยาบาลทุกแห่ง ในเรื่อง มาตรการควบคุมเบิกจ่ายยาในโรงพยาบาลสังกัดกระทรวงสาธารณสุข ให้ใช้ในทุกโรงพบาบาลที่สังกัดกระทรวงสาธารณสุข</t>
  </si>
  <si>
    <t>การพัฒนาและทดสอบการให้ความรู้โดยการใช้การ์ตูนแอนิเมชั่นในผู้ป่วยเอดส์เด็ก  ณ  คลินิกโรคเอดส์ โรงพยาบาลกาฬสินธ์</t>
  </si>
  <si>
    <t>เริ่มใช้  มี.ค. 55</t>
  </si>
  <si>
    <t>เภสัชร้านยานำพาเลิกบุหรี่</t>
  </si>
  <si>
    <t>การบริบาลทางเภสัชกรรมและการส่งต่อผู้ป่วยโรคติดต่อทางเพศสัมพันธืในร้านยาคุณภาพ</t>
  </si>
  <si>
    <t>อ.วิระพล  ภิมาลย์และคณะ</t>
  </si>
  <si>
    <t>โภชนาการและออกกำลังการเพื่อป้องกันโรคอ้วน</t>
  </si>
  <si>
    <t>ดร.ปาริโมก  เกิดจันทึก</t>
  </si>
  <si>
    <t>คัดกรองผู้ป่วยโรคไต</t>
  </si>
  <si>
    <t xml:space="preserve">การพัฒนามาตรการควบคุมค่าใช้จ่ายด้านยาและพัฒนารูปแบบการจ่ายค่ารักษาพยาบาลของระบบสวัสดิการรักษาพยาบาลข้าราชการ พ.ศ.2553-2555 </t>
  </si>
  <si>
    <t>สำนักบริหารการสาธารณสุข ขอเกณฑ์/แบบฟอร์มซึ่งเป็นผลงานจากการวิจัยมาใช้ในหน่วยงาน (โรงพยาบาล สสจ.) ของกระทรวงสาธารณสุข โดยพิจารณาการนำไปใช้ประโยชน์เชิงนโยบายควบคุมการเบิกจ่ายยามูลค่าสูงของข้าราชการในโรงพยาบาลสังกัดกระทรวงสาธารณสุข ตั้งแต่ปี มิถุนายน 2554 เป็นต้นไป</t>
  </si>
  <si>
    <t>การคัดกรองผู้ป่วยโรคไต ณ ศูนย์แพทย์ชุมชน</t>
  </si>
  <si>
    <t>ศูนย์แพทย์ชุมชนท่าขอนยาง ได้นำแนวปฏิบัติ/แบบคัดกรองที่สร้างขึ้นจากงานวิจัยไปใช้เพื่อคัดกรองผู้ป่วยโรคไตในการทำงานปัจจุบัน เริ่มนำไปใช้ประโยชน์ 1 เมษายน 2555-ปัจจุบัน</t>
  </si>
  <si>
    <t>อุบัติการณ์ภาวะเมตาบอลิกซินโดรมจากยาต้านโรคจิตในผู้ป่วยจิตเภท</t>
  </si>
  <si>
    <t>โรงพยาบาลพระศรีมหาโพธิ์ ได้นำผลงานวิจัยมากำหนดเป็นมาตรการการติดตามการเกิด Metabolic syndrome ในผู้ป่วยที่ได้รับยาต้านจิตเวทกลุ่มใหม่ คือ Clozapine กับ Olanzapine เริ่มใช้ประโยชน์ 19 ธันวาคม 2554-ปัจจุบัน</t>
  </si>
  <si>
    <t>อ.ดร.ปาริโมก เกิดจันทึก, อ.พรชนก ศรีมงคล, อ.เพียงขวัญ ศรีมงคล</t>
  </si>
  <si>
    <t xml:space="preserve">ประสิทธิผลของการดูแลคุณภาพการใช้ยาโดยเภสัชกรร้านยาคุณภาพ  </t>
  </si>
  <si>
    <t>สถานปฏิบัติการเภสัชกรรมชุมชน คณะเภสัชศาสตร์ ม.อุบลราชธานี ได้นำผลงานวิจัยไปใช้เป็นตัวอย่างในการดำเนินการพัฒนาโครงการคัดกรองเพื่อประชาชนในพื้นที่จังหวัดอุบลราชธานี ใช้ประโยชน์ตั้งแต่ 6 มีนาคม 2556 - 31 ธันวาคม 2556</t>
  </si>
  <si>
    <t>การให้คำแนะนำและติดตามเพื่อปรับเปลี่ยนพฤติกรรมการควบคุมน้ำหนักในชุมชน</t>
  </si>
  <si>
    <t>สำนักงานหลักประกันสุขภาพแห่งชาติ (สปสช.) ได้นำผลงานวิจัยมาใช้ในการกำหนดแนวปฏิบัติงานด้านบริบาลเภสัชกรรม และขยายผลไปใช้กับโรคเรื้อรังอื่นๆ นำไปใช้ประโยชน์ตั้งแต่ 1 ก.พ.56 - 31 ธ.ค. 56</t>
  </si>
  <si>
    <t>ผศ.ดร.พีรยา  สมสะอาด</t>
  </si>
  <si>
    <t>สำนักงานหลักประกันสุขภาพแห่งชาติ (สปสช.) ได้นำผลงานวิจัยมาใช้รายงานต่อคณะอนุกรรมการเอดส์ สปสช. และเป็นจุดเริ่มต้นของโครงการนำร่อง ส่งเสริมการเข้าถึงหน่วยบริการให้คำปรึกษาและการตรวจเชื้อ HIV ด้วยความสมัครใจโดยร้านยาคุณภาพ  นำไปใช้ประโยชน์ตั้งแต่ 22 มกราคม 2556 - ปัจจุบัน</t>
  </si>
  <si>
    <t>ชื่อเจ้าของผลงาน</t>
  </si>
  <si>
    <t>ชื่อผลงาน (บทความวิชาการ/ หนังสือ ตำรา)</t>
  </si>
  <si>
    <t>ชื่อแหล่งตีพิมพ์เผยแพร่ เช่น วารสารที่ตีพิมพ์เผยแพร่ เล่มที่ ปีที่ วันเดือนปี</t>
  </si>
  <si>
    <t>ค่าน้ำหนักคุณภาพ</t>
  </si>
  <si>
    <t>บทความวิชาการ</t>
  </si>
  <si>
    <t>ตำรา/ หนังสือ</t>
  </si>
  <si>
    <t>ระดับชาติ 0.25</t>
  </si>
  <si>
    <t>ระดับนานาชาติ 0.50</t>
  </si>
  <si>
    <t>ที่มีการตรวจอ่านโดยผู้ทรงคุณวุฒิ 0.75</t>
  </si>
  <si>
    <t>ใช้ในการขอตำแหน่งทางวิชาการ 1.00</t>
  </si>
  <si>
    <t>การควบคุมราคายา บทเรียนจากอดีต ข้อค้นพบปัจจุบันและข้อเสนอสำหรับอนาคต</t>
  </si>
  <si>
    <r>
      <t>วารสารเภสัชกรรมชุมชน</t>
    </r>
    <r>
      <rPr>
        <sz val="14"/>
        <color indexed="8"/>
        <rFont val="TH SarabunPSK"/>
        <family val="2"/>
      </rPr>
      <t> 2555;เม.ย. - มิ.ย.55</t>
    </r>
  </si>
  <si>
    <t>สู่วิสัยทัศน์การวิจัยระบบยาประเทศไทยปี 2560</t>
  </si>
  <si>
    <t>สถาบันวิจัยระบบสาธารณสุข</t>
  </si>
  <si>
    <t>รายงานการศึกษาทบทวนประสิทธิภาพและความค้มค้าทางเศรษฐศาตร์ในการรักษาอาการปวดและอาการอักเสบของยากลุ่ม Selective  Cyclooxygenase  inhibitors (COX-II inhibitors)</t>
  </si>
  <si>
    <t>สำนักงานวิจัยเพื่อพัฒนาหลักประกันสุขภาพไทย (มิ.ย.55)</t>
  </si>
  <si>
    <t>อ.ดร.ราตรี  แมนไธสง</t>
  </si>
  <si>
    <t>Cyclooxygenase-2: Biology of Prostanoid Biosynthesis and Metabolism</t>
  </si>
  <si>
    <t>อ.ดร.ภัทรินทร์ กิตติบุญญาคุณ, ผศ.ดร.ชนัตถา พลอยเลื่อมแสง, อ.ดร.พรียา สมสะอาด, อ.อารีรัตน์ ลีละธนาฤกษ์, อ.เพียงขวัญ ศรีมงคล</t>
  </si>
  <si>
    <r>
      <t xml:space="preserve">Published Online: 15 JUN 2012 </t>
    </r>
    <r>
      <rPr>
        <sz val="14"/>
        <rFont val="TH SarabunPSK"/>
        <family val="2"/>
      </rPr>
      <t>http://onlinelibrary.wiley.com/doi/10.1002/9780470015902.a0023205/full</t>
    </r>
  </si>
  <si>
    <t xml:space="preserve"> ผลงานวิจัยที่ได้รับการอ้างอิง (Citation)</t>
  </si>
  <si>
    <t>บทความวิจัยที่ถูกอ้างอิง</t>
  </si>
  <si>
    <t>บทความวิจัยที่นำไปอ้างอิง</t>
  </si>
  <si>
    <t>วันเดือนปี ที่นำไปอ้างอิง</t>
  </si>
  <si>
    <t xml:space="preserve">ชื่อบทความ </t>
  </si>
  <si>
    <t>ผู้แต่ง</t>
  </si>
  <si>
    <t>Inhibitory effect of docosahexaenoic acid (DHA) on the intestinal metabolism of midazolam: In vitro and in vivo studies in rats</t>
  </si>
  <si>
    <t xml:space="preserve">INTERNATIONAL JOURNAL OF PHARMACEUTICS    Volume: 351    Issue: 1-2    Pages: 133-143    Published: MAR 3 2008   </t>
  </si>
  <si>
    <t xml:space="preserve">Hirunpanich, V., Murakoso K, Sato H </t>
  </si>
  <si>
    <t xml:space="preserve">  Improvement of cyclosporine A bioavailability by incorporating ethyl docosahexaenoate in the microemulsion as an oil excipient </t>
  </si>
  <si>
    <t xml:space="preserve"> EUROPEAN JOURNAL OF PHARMACEUTICS AND BIOPHARMACEUTICS  73(2); 247-252.</t>
  </si>
  <si>
    <t>Hirunpanich V, Sato H</t>
  </si>
  <si>
    <t>Inhibitory effects of saturated and polyunsaturated fatty acids on the cytochrome p450 3A activity in rat liver microsomes</t>
  </si>
  <si>
    <t xml:space="preserve">BIOLOGICAL &amp; PHARMACEUTICAL BULLETIN    Volume: 30    Issue: 8    Pages: 1586-1588    Published: AUG 2007   </t>
  </si>
  <si>
    <t xml:space="preserve">Hirunpanich V, Sethabouppha B, Sato H </t>
  </si>
  <si>
    <t xml:space="preserve">PateThe effect of oral lipids and circulating lipoproteins on the metabolism of drugs  
</t>
  </si>
  <si>
    <t>EXPERT OPINION ON DRUG METABOLISM &amp; TOXICOLOGY  5(11); 1385-1398</t>
  </si>
  <si>
    <t xml:space="preserve">l JP, Brocks DR  </t>
  </si>
  <si>
    <t xml:space="preserve">  NOV 2009 </t>
  </si>
  <si>
    <t xml:space="preserve">  Expression of CYP3A23/1, CYP3A2, PXR, CAR and HNF4 alpha in large-for-gestational-age neonatal rats  </t>
  </si>
  <si>
    <t xml:space="preserve">PHARMAZIE  64(4); 252-257 </t>
  </si>
  <si>
    <t>Ni SQ, Wang XM, Wang J, et al.</t>
  </si>
  <si>
    <t>Docosahexaenoic acid (DHA) inhibits saquinavir metabolism in-vitro and enhances its bioavailability in rats</t>
  </si>
  <si>
    <t xml:space="preserve">JOURNAL OF PHARMACY AND PHARMACOLOGY    Volume: 58    Issue: 5    Pages: 651-658    Published: MAY 2006   </t>
  </si>
  <si>
    <t xml:space="preserve"> Hirunpanich V, Sato H</t>
  </si>
  <si>
    <t xml:space="preserve">  The effect of oral lipids and circulating lipoproteins on the metabolism of drugs  
</t>
  </si>
  <si>
    <t>EXPERT OPINION ON DRUG METABOLISM &amp; TOXICOLOGY  5  11  1385-1398</t>
  </si>
  <si>
    <t>Patel JP, Brocks DR</t>
  </si>
  <si>
    <t xml:space="preserve">Improvement of cyclosporine A bioavailability by incorporating ethyl docosahexaenoate in the microemulsion as an oil excipient  </t>
  </si>
  <si>
    <t xml:space="preserve">EUROPEAN JOURNAL OF PHARMACEUTICS AND BIOPHARMACEUTICS  73(2); 247-252  </t>
  </si>
  <si>
    <t xml:space="preserve">Hirunpanich V, Sato H  </t>
  </si>
  <si>
    <t>Demonstration of docosahexaenoic acid as a bioavailability enhancer for CYP3A substrates: In vitro and in vivo evidence using cyclosporin in rats</t>
  </si>
  <si>
    <t xml:space="preserve">DRUG METABOLISM AND DISPOSITION    Volume: 34    Issue: 2    Pages: 305-310    Published: FEB 2006   </t>
  </si>
  <si>
    <t xml:space="preserve"> Hirunpanich V, Katagi J, Sethabouppha B, Sato H </t>
  </si>
  <si>
    <t xml:space="preserve"> Omega-3 Polyunsaturated Fatty Acids Affect Sirolimus Exposure in Kidney Transplant Recipients on Calcineurin Inhibitor-Free Regimen   
</t>
  </si>
  <si>
    <t xml:space="preserve">TRANSPLANTATION  89(1);126-127 </t>
  </si>
  <si>
    <t xml:space="preserve">Cortinovis M, Gotti E, Remuzzi G, et al. </t>
  </si>
  <si>
    <t xml:space="preserve">  The effect of oral lipids and circulating lipoproteins on the metabolism of drugs  </t>
  </si>
  <si>
    <t xml:space="preserve">EXPERT OPINION ON DRUG METABOLISM &amp; TOXICOLOGY  5(11); 1385-1398  </t>
  </si>
  <si>
    <t xml:space="preserve"> NOV 2009</t>
  </si>
  <si>
    <t xml:space="preserve"> EUROPEAN JOURNAL OF PHARMACEUTICS AND BIOPHARMACEUTICS  73(2);  247-252  </t>
  </si>
  <si>
    <t>The brief serenity scale: a psychometric analysis of a measure of spirituality and
well-being.</t>
  </si>
  <si>
    <t>Journal of holistic nursing : official journal of the American Holistic Nurses'
Association, 27 (1), pp. 7-16 (2009)</t>
  </si>
  <si>
    <t>Kreitzer M.J., Gross C.R., Waleekhachonloet O.A., Reilly-Spong M., Byrd M.</t>
  </si>
  <si>
    <t xml:space="preserve"> Big Five personality, and affect: A meta-analysis. Personality and Individual </t>
  </si>
  <si>
    <t xml:space="preserve">Differences 47 (8), pp. 805-811 </t>
  </si>
  <si>
    <t>Giluk TL.Mindfulness</t>
  </si>
  <si>
    <t>The efficacy of aloe vera used for burn wound healing: A systematic review</t>
  </si>
  <si>
    <t xml:space="preserve">BURNS    Volume: 33    Issue: 6    Pages: 713-718    Published: SEP 2007   </t>
  </si>
  <si>
    <t xml:space="preserve">Maenthaisong R (Maenthaisong, Ratree), Chaiyakunapruk N (Chaiyakunapruk, Nathorn), Niruntraporn S (Niruntraporn, Surachet), Konqkaew C (Konqkaew, Chuenjid) </t>
  </si>
  <si>
    <t xml:space="preserve">A review of first aid treatments for burn injuries  </t>
  </si>
  <si>
    <t xml:space="preserve">BURNS  35  6  768-775    </t>
  </si>
  <si>
    <t xml:space="preserve">(Cuttle L, Pearn J, McMillan JR, et al.)  </t>
  </si>
  <si>
    <t>Ethyl  docosahexaenoate  decreased  Neoral  ®  absorption  due  to  particle  size  enlargement</t>
  </si>
  <si>
    <t>INTERANTIONAL  JOURNAL  OF  PHARMACEUTICS  V.361 Issue:1-2  Pages:251-252 sep 1 2008</t>
  </si>
  <si>
    <t>Hirunpanich  V, Sugiyama E, Sato H</t>
  </si>
  <si>
    <t>Cyclosporine-A incorporated  cationic  solid  lipid  nanoparticles  for  ocular  delivery  27 1 37-47 2010</t>
  </si>
  <si>
    <t xml:space="preserve">JOURNAL  OF  MICROENCAPSULATION </t>
  </si>
  <si>
    <t>Basaran  E,  Demirel  M, Sirmagul  B, et al.</t>
  </si>
  <si>
    <t xml:space="preserve">Anti-hyperlipidemia of total flavonoids from Morus alba Linn. 
</t>
  </si>
  <si>
    <t>ผลของยาต้านโรคจิตกลุ่มใหม่ต่อการเปลี่ยนแปลงน้ำาหนักตัว ดัชนีมวลกาย ความยาวรอบเอว และระดับความดันโลหิต ในผู้ป่วยโรคจิตเภท</t>
  </si>
  <si>
    <t>ปีงบประมาณ 2556 (20000/2)</t>
  </si>
  <si>
    <t>ผลของการให้คำแนะนาปรึกษาก่อนกลับบ้านในผู้ป่วยโรคหืดและโรคปอดอุดกัน้ เรื้อรัง ณ โรงพยาบาลขุขันธ์ จังหวัดศรีสะเกษ</t>
  </si>
  <si>
    <t>ผลงานวิจัยตีพิมพ์ในวารสารและงานการประชุมของสมาชิกใน CPRU</t>
  </si>
  <si>
    <t xml:space="preserve">ผลงานวิจัยและงานสร้างสรรค์ของหน่วยปฏิบัติวิจัยเภสัชกรรมคลินิก (CPRU) สังกัดคณะเภสัชศาสตร์ มหาวิทยาลัยมหาสารคาม  </t>
  </si>
  <si>
    <t>ผลงานวิจัยที่มีการนำผลงานไปใช้ประโยชน์ของ CPRU</t>
  </si>
  <si>
    <t>ผลงานวิชาการ ของหน่วยปฏิบัติวิจัยเภสัชกรรมคลินิก (CPRU) ที่ผ่านการรับรองคุณภาพ</t>
  </si>
  <si>
    <t>ผศ.ดร.พีรยา  ศรีผ่อง</t>
  </si>
  <si>
    <t>การพัฒนาและประเมินโปรแกรมคอมพิวเตอร์ช่วยสอน เรื่องเภสัชจลนศาสตร์ของยา phenytoin</t>
  </si>
  <si>
    <t>ปีงบประมาณ 2557</t>
  </si>
  <si>
    <t>นายภัทรพล  เพียรชนะ</t>
  </si>
  <si>
    <t>ความรู้ ทัศนคติ และการปฏิบัติเกี่ยวกับการใช้ยาปฏิชีวนะอย่างสมเหตุผลในโรคติดเชื้อทางเดินหายใจส่วนบนและท้องร่วงเฉียงพลันในนิสิตเภสัชศาสตร์มหาวิทยาลัยมหาสารคาม</t>
  </si>
  <si>
    <t xml:space="preserve">อ.ดร.ปาริโมก  เกิดจันทึก  </t>
  </si>
  <si>
    <t xml:space="preserve">ความต้องการศึกษาต่อในระดับบัณฑิตศึกษาของเภสัชกรโรงพยาบาลภาคตะวันออกเฉียงเหนือ  </t>
  </si>
  <si>
    <t>Wiraphol Phimarn  ,  Pattharapol Pianchana</t>
  </si>
  <si>
    <t>Thai community pharmacist involvement in weight management  in primary care to improve patient’s outcomes</t>
  </si>
  <si>
    <t>International Journal of Clinical Pharmacy 21 September 2013 (ISI)</t>
  </si>
  <si>
    <t>Ratree Maenthaisong</t>
  </si>
  <si>
    <t>Efficacy and safety of topical Trikatupreparation in, relieving mosquito bitereactions: A randomized controlled trial</t>
  </si>
  <si>
    <t>Complementary Therapies in Medicine (2013)</t>
  </si>
  <si>
    <t>วิระพล ภิมาลย์ อรอนงค์ วลีขจรเลิศ</t>
  </si>
  <si>
    <t xml:space="preserve">การทบทวนวรรณกรรมอย่างเป็นระบบเกี่ยวกับประสิทธิภาพของการใช้ยาต้านไวรัสในการป้องกันการแพร่เชื้อเอชไอวีจากมารดาสู่ทารก
</t>
  </si>
  <si>
    <t>Research for ASEAN Community 12-13 กันยายน 2556 (TCI, Impact factor 0.051 (2555))</t>
  </si>
  <si>
    <t>วิระพล ภิมาลย์, อารีย์ พิมพ์ดี, เบญจมาศ คุชนี</t>
  </si>
  <si>
    <t xml:space="preserve"> การประเมินและพัฒนาโปรแกรมคอมพิวเตอร์ช่วยสอนในรายวิชาเภสัชวิทยา เรื่อง ยารักษาโรคลมชัก
</t>
  </si>
  <si>
    <t>วารสารเภสัชศาสตร์อีสาน 9(2), พฤษภาคม-สิงหาคม 2556: หน้า 50-59 (TCI</t>
  </si>
  <si>
    <t>จันทร์ทิพย์ กาญจนศิลป์</t>
  </si>
  <si>
    <t xml:space="preserve"> การเปรียบเทียบอุบัติการณ์การเกิดภาวะเมตาบอลิกซินโดรม ระหว่างยาต้านโรคจิตกลุ่มใหม่
และยาต้านโรคจิตกลุ่มดั้งเดิมในผู้ป่วยจิตเภท
</t>
  </si>
  <si>
    <t>วารสารเภสัชศาสตร์อีสาน 9(2), พฤษภาคม-สิงหาคม 2556: หน้า 60-71 (TCI)</t>
  </si>
  <si>
    <t>พีรยา  สมสะอาด, สุรศักดิ์ ไชยสงค์, ธีระพงษ์  ศรีศิลป์</t>
  </si>
  <si>
    <t>ผลการรักษาและมูลค่าการรักษาจากการใช้แนวทางการใช้ยาปฏิชีวนะอย่างสมเหตุผลในร้านยามหาวิทยาลัย</t>
  </si>
  <si>
    <t>วารสารเภสัชศาสตร์อีสาน 9(3), กันยายน - ธันวาคม 2556: หน้า 31-42 (TCI)</t>
  </si>
  <si>
    <t>ปาริโมก  เกิดจันทึก</t>
  </si>
  <si>
    <t>การคัดกรองและระบบส่งต่อผู้ที่มีความเสี่ยงต่อการเกิดโรคไตเรื้อรังในร้านยา</t>
  </si>
  <si>
    <t>วารสารเภสัชศาสตร์อีสาน 9(3), กันยายน - ธันวาคม 2556: หน้า 74-81 (TCI)</t>
  </si>
  <si>
    <t>วิระพล  ภิมาลย์</t>
  </si>
  <si>
    <t>ผลของการให้บริบาลทางเภสัชกรรมในผู้ป่วยโรคเชื้อราชนิดตื้นที่ผิวหนังในร้านยา</t>
  </si>
  <si>
    <t>วารสารเภสัชศาสตร์อีสาน 9(3), กันยายน - ธันวาคม 2556: หน้า 107-116 (TCI)</t>
  </si>
  <si>
    <t>การพัฒนาและประเมินระบบฉลากยารูปภาพสำหรับผู้ป่วยโรคเรื้องรัง</t>
  </si>
  <si>
    <t>ว.เภสัชศาสตร์อีสาน ปี 9 ฉบับพิเศษ ม.ค.57</t>
  </si>
  <si>
    <t>การพัฒนาและประเมินโปรแกรมคอมพิวเตอร์ช่วยสอนรายวิชาเภสัชวิทยาเรื่องยาต้านมะเร็ง</t>
  </si>
  <si>
    <t>ว.เภสัชศาสตร์อีสาน ปี 9 ฉบับพิเศษ ม.ค.58</t>
  </si>
  <si>
    <t>อ.ดร.ปาริโมก</t>
  </si>
  <si>
    <t>การพัฒนาแบบสอบถามเพื่อประเมินความเสี่ยงต่อการเกิดโรคหอบหืดในเด็กหรือสมรรถภาพการทำงานปอดลดลง</t>
  </si>
  <si>
    <t>วารสารเภสัชศาสตร์อีสาน  Vol 10, No 1 (2014) TCI</t>
  </si>
  <si>
    <t>ผศ.วิระพล ภิมาลย์</t>
  </si>
  <si>
    <t>การทบทวนวรรณกรรมอย่างเป็นระบบและการวิเคราะห์อภิมานประสิทธิภาพของ ฟลาโวนอยด์ในการรักษาในผู้ป่ วยโรคริดสีดวงหนัก</t>
  </si>
  <si>
    <t>การประชุมวิชาการ มหาสารคามวิจัย ครัง้ ที่ 10  เดือนธันวาคม 2557</t>
  </si>
  <si>
    <t>ปวิช พากฏิพัทธ์  ผศ.วิระพล ภิมาลย์</t>
  </si>
  <si>
    <t>การพัฒนาและประเมินสื่อการเรียนการสอนโดยใช้โปรแกรมคอมพิวเตอร์ช่วยสอนวิชาเภสัชวิทยาในบทเรียนเรื่อง ยารักษาโรคเบาหวาน</t>
  </si>
  <si>
    <t>การประชุมวิชาการ มหาสารคามวิจัย ครัง้ ที่ 10 เดือนธันวาคม 2557</t>
  </si>
  <si>
    <t>การสำรวจระดับความเข้าใจฉลากยารูปภาพในนิสิตเภสัชศาสตร์และนิสิตระดับชั้นปริญญาตรีมหาวิทยาลัยมหาสารคาม</t>
  </si>
  <si>
    <t>ทุนวิจัยคณะเภสัชฯ</t>
  </si>
  <si>
    <t>ปีงบประมาณ 2558</t>
  </si>
  <si>
    <t>ดร.สมคิด เจนกลาง</t>
  </si>
  <si>
    <t>การใช้ยารักษาตนเองของนักศึกษาระดับอุดมศึกษาในจังหวัดมหาสารคาม</t>
  </si>
  <si>
    <t>การประเมินผลโปรแกรมคอมพิวเตอร์ช่วยสอน เรื่อง เภสัชจนลศาตร์ของยาฟีไนโตอิน</t>
  </si>
  <si>
    <t>ไทยเภสัชศาสตร์และวิทยาการสุขภาพ V. 10 N. 1 ม.ค. - มี.ค. 58 (TCI กลุ่ม 2)</t>
  </si>
  <si>
    <t>วิระพล ภิมาลย์1, วนิดา ไทรชมภู2, บรรลือ สังข์ทอง2และ กฤษณีสระมุณี3</t>
  </si>
  <si>
    <t>การทบทวนวรรณกรรมอย่างเป็นระบบและการวิเคราะห์อภิมานประสิทธิภาพในการลดอาการปวดของเถาวัลย์เปรียง</t>
  </si>
  <si>
    <t>วารสารเภสัชกรรมไทย ปีที่ 7 เล่มที่ 1 มค.-มิย. 2558 (TCI  กลุ่ม 1)</t>
  </si>
  <si>
    <t>Worawan Minphimai, Onanong Waleekhachonloet, Supon Limwattananon, Chulaporn Limwattananon</t>
  </si>
  <si>
    <t>Meta-analysis of smoking cessation medications on continuous abstinence rate at 1 year</t>
  </si>
  <si>
    <t>วารสารเภสัชศาสตร์อีสาน  Vol 11 (supplement) มีนาคม  2558 (TCI  กลุ่ม 1)</t>
  </si>
  <si>
    <t>Watchareeporn Rodthong, Thananan Rattanachotpanit, Supon Limwattanano, Chulaporn Limwattananon, Sunee Lertsinudom, Watchara Boonsawat</t>
  </si>
  <si>
    <t>Cost of illness for chronic obstructive pulmonary disease</t>
  </si>
  <si>
    <t>วารสารเภสัชศาสตร์อีสาน  Vol 11 (supplement) มีนาคม  2558  (TCI  กลุ่ม 1)</t>
  </si>
  <si>
    <t>Santhad Sriphonthong, Parimoke Kerdchantuk, Surasak Chaiyasong</t>
  </si>
  <si>
    <t>Time to progression of end-stage renal disease in type 2 diabetic patients : a retrospective study from electronic database</t>
  </si>
  <si>
    <t>Tarinee Chaiyata, Parimoke Kerdchantuk, Surasak Chaiyasong</t>
  </si>
  <si>
    <t>Development of a tool for predicting the risk of chronic kidney stage 4 in type 2 diabetic patients</t>
  </si>
  <si>
    <t>Nipawan Lohaban, Sureeporn Suthamcham, On-anong Waleekhachonloet, Thananan Rattanachotphanit</t>
  </si>
  <si>
    <t>Hospital Procurement Trend for Statins and Agents Acting on the Renin Angiotensin System: A Case Study of 14 Public Hospitals</t>
  </si>
  <si>
    <t>การหาปริมาณสาระสำคัญของสมุนไพรอัคคีทวารและโกษฐ์น้ำเต้าในการตั้งตำรับยาผสมเพชรสังฆาตด้วย TLC-densitometry</t>
  </si>
  <si>
    <t>รวมทุนวิจัย</t>
  </si>
  <si>
    <t>ผศ.ดร.รจเรศ  หาญรินทร์</t>
  </si>
  <si>
    <t>ผลของการติดตามเหตุการณ์ไม่พึงประสงค์จากยาโดยใช้เครื่องมือส่งสัญญาณทางเภสัชกรรม</t>
  </si>
  <si>
    <t>อ.ครองขวัญ  ดวงพาวัง</t>
  </si>
  <si>
    <t>ประสิทธิภาพและความปลอดภัยของน้ำเกลือสวนล้างจมูกแบบเตรียมเองในผู้ป่วยโรคภูมิแพ้จมูกอักเสบ</t>
  </si>
  <si>
    <t>การเพิ่มความร่วมมือในการใช้ยาปฏิชีวนะระหว่างการให้ความรู้ร่วมกับการใช้โปรแกรมประยุกต์ MediSafe™ เปรียบเทียบกับการได้รับบริการตามปกติในร้านยามหาวิทยาลัย</t>
  </si>
  <si>
    <t>อ.ปวิช  พากฎิพัทธ์</t>
  </si>
  <si>
    <t>ปัจจัยที่สัมพันธ์กับคุณภาพชีวิตและอรรถประโยชน์ของยาต้านไวรัส Efavirenz-based antiretroviral เปรียบเทียบกับ Nevirapine-based antiretroviral ในผู้ป่วยเอดส์/ติดเชื้อเอชไอวีชาวไทย</t>
  </si>
  <si>
    <t>ผศ.ดร.รจเรศ หาญรินทร์</t>
  </si>
  <si>
    <t>การพัฒนารูปแบบและสื่อการสอนของวิชาทักษะภาษาอังกฤษทางเภสัชศาสตร์</t>
  </si>
  <si>
    <t>ปีงบประมาณ 2559</t>
  </si>
  <si>
    <t>ผศ.ดร.พีรยา ศรีผ่อง</t>
  </si>
  <si>
    <t>การพัฒนาและการประเมินเว็บไซต์ฐานข้อมูลช่วยประเมินผื่นแพ้ยาสำหรับนิสิตเภสัชศาสตร์</t>
  </si>
  <si>
    <t>อ.ดร.วนรัตน์  อนุสรณ์เสงี่ยม</t>
  </si>
  <si>
    <t>การเพิ่มความร่วมมือในการใช้ยาของผู้ป่วยโรคไตเรื้อรัง</t>
  </si>
  <si>
    <t>ผศ.ดร.จันทร์ทิพย์ กาญจนศิลป์, ผศ.ดร.พีรยา ศรีผ่อง</t>
  </si>
  <si>
    <t>Population Pharmacokinetics of Phenytion in Patients with Traumatic Brain Injury</t>
  </si>
  <si>
    <t>chiang mai university journal of natural science (sep - dec 2015) SCOPUS</t>
  </si>
  <si>
    <t>การศึกษานำร่องประสิทธิภาพและความปลอดภัยของยาแคปซูลประสะไพลสกัดในการบรรเทาอาการปวดที่มีสาเหตุจากการบาดเจ็บของกล้ามเนื้อแบบเฉียบพลัน</t>
  </si>
  <si>
    <t>ทุนวิจัยคณะ</t>
  </si>
  <si>
    <t>อ.ดร.ราตรี สว่างจิตร, อ.ดร.ภัทรินทร์ กิตติบุญญาคุณ</t>
  </si>
  <si>
    <t>ความรู้ ทัศนคติพฟติกรรมและปัจจัยที่มีผลต่อการจัดการอาการปวดเรื้อรังที่ไม่ได้เกิดจากโรคมะเร็งของผู้ป่วยในชุมชน</t>
  </si>
  <si>
    <t>ว.วิทยาศาสตร์และเทคโนโลยีมหาวิทยาลัยมหาสารคาม ปี34 ฉ6 พ.ย.-ธ.ค. 58</t>
  </si>
  <si>
    <r>
      <t xml:space="preserve">Kansinee Srisaeng, </t>
    </r>
    <r>
      <rPr>
        <u val="single"/>
        <sz val="14"/>
        <rFont val="TH SarabunPSK"/>
        <family val="2"/>
      </rPr>
      <t>Juntip Kanjanasilp, Peeraya Sriphong</t>
    </r>
    <r>
      <rPr>
        <sz val="14"/>
        <rFont val="TH SarabunPSK"/>
        <family val="2"/>
      </rPr>
      <t>, Chumlong  Kittivaravach, and Prawatwong Wongsrikaew</t>
    </r>
  </si>
  <si>
    <t>Chiang mai University Journal of Natural Science (Sep - Dec 2015) (SCOPUS)</t>
  </si>
  <si>
    <t>วิระพล ภิมาลย์, บรรลือ สังข์ทอง, วนิดา ไทรชมภู, กฤษณี สระมุณี, ปวิช พากฎิพัทธ์</t>
  </si>
  <si>
    <t xml:space="preserve"> การทบทวนวรรณกรรมอย่างเป็นระบบและการวิเคราะห์อภิมานประสิทธิภาพของไฟโตสเตอรอลในการลดระดับไขมันในเลือดในผู้ป่วยที่ได้รับยากลุ่ม HMG CoA reductase inhibitors</t>
  </si>
  <si>
    <t>ว.เภสัชกรรมไทย ปี 8 ฉ1 (ม.ค.-มิ.ย. 59)  (TCI กลุ่ม 1)</t>
  </si>
  <si>
    <t>Juntip Kanjanasilp and Chanuttha Ploylearmsang</t>
  </si>
  <si>
    <t>A short term outcomes of pharmaceutical care in Thai patients with schizophrenia: a randomized controlled trial</t>
  </si>
  <si>
    <t>Songklanakarin J. Sci. Technol.
38 (2),189-197, Mar. - Apr. 2016 (SCOPUS)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</si>
</sst>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B1d\-mmm\-yy"/>
    <numFmt numFmtId="200" formatCode="B1mmm\-yy"/>
    <numFmt numFmtId="201" formatCode="_-* #,##0.0_-;\-* #,##0.0_-;_-* &quot;-&quot;??_-;_-@_-"/>
    <numFmt numFmtId="202" formatCode="_-* #,##0_-;\-* #,##0_-;_-* &quot;-&quot;??_-;_-@_-"/>
    <numFmt numFmtId="203" formatCode="#,##0.0"/>
  </numFmts>
  <fonts count="59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sz val="10"/>
      <name val="Arial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4"/>
      <name val="Angsana New"/>
      <family val="1"/>
    </font>
    <font>
      <b/>
      <sz val="16"/>
      <name val="TH SarabunPSK"/>
      <family val="2"/>
    </font>
    <font>
      <vertAlign val="superscript"/>
      <sz val="14"/>
      <name val="TH SarabunPSK"/>
      <family val="2"/>
    </font>
    <font>
      <sz val="14"/>
      <color indexed="10"/>
      <name val="TH SarabunPSK"/>
      <family val="2"/>
    </font>
    <font>
      <sz val="14"/>
      <name val="Symbol"/>
      <family val="1"/>
    </font>
    <font>
      <u val="single"/>
      <sz val="10"/>
      <color indexed="12"/>
      <name val="Arial"/>
      <family val="2"/>
    </font>
    <font>
      <sz val="14"/>
      <name val="Cordia New"/>
      <family val="2"/>
    </font>
    <font>
      <sz val="14"/>
      <name val="AngsanaUPC"/>
      <family val="1"/>
    </font>
    <font>
      <sz val="14"/>
      <name val="Wingdings 2"/>
      <family val="1"/>
    </font>
    <font>
      <sz val="16"/>
      <name val="TH SarabunPSK"/>
      <family val="2"/>
    </font>
    <font>
      <sz val="16"/>
      <color indexed="8"/>
      <name val="TH SarabunPSK"/>
      <family val="2"/>
    </font>
    <font>
      <sz val="14"/>
      <color indexed="8"/>
      <name val="Symbol"/>
      <family val="1"/>
    </font>
    <font>
      <sz val="14"/>
      <color indexed="8"/>
      <name val="Wingdings 2"/>
      <family val="1"/>
    </font>
    <font>
      <sz val="14"/>
      <color indexed="8"/>
      <name val="Angsana New"/>
      <family val="1"/>
    </font>
    <font>
      <b/>
      <sz val="14"/>
      <color indexed="8"/>
      <name val="TH SarabunPSK"/>
      <family val="2"/>
    </font>
    <font>
      <sz val="11"/>
      <color indexed="63"/>
      <name val="Tahoma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20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63"/>
      <name val="TH SarabunPSK"/>
      <family val="2"/>
    </font>
    <font>
      <u val="single"/>
      <sz val="14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12" fillId="0" borderId="0">
      <alignment/>
      <protection/>
    </xf>
    <xf numFmtId="0" fontId="49" fillId="23" borderId="1" applyNumberFormat="0" applyAlignment="0" applyProtection="0"/>
    <xf numFmtId="0" fontId="50" fillId="24" borderId="0" applyNumberFormat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3" fillId="20" borderId="5" applyNumberFormat="0" applyAlignment="0" applyProtection="0"/>
    <xf numFmtId="0" fontId="1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2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15" applyFont="1" applyBorder="1" applyAlignment="1">
      <alignment horizontal="center" vertical="center" wrapText="1"/>
      <protection/>
    </xf>
    <xf numFmtId="0" fontId="2" fillId="0" borderId="10" xfId="15" applyFont="1" applyFill="1" applyBorder="1" applyAlignment="1">
      <alignment horizontal="center" vertical="center" wrapText="1"/>
      <protection/>
    </xf>
    <xf numFmtId="0" fontId="2" fillId="0" borderId="10" xfId="15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15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15" applyFont="1" applyFill="1" applyBorder="1" applyAlignment="1">
      <alignment horizontal="left" vertical="center" wrapText="1"/>
      <protection/>
    </xf>
    <xf numFmtId="0" fontId="2" fillId="0" borderId="10" xfId="15" applyFont="1" applyFill="1" applyBorder="1" applyAlignment="1">
      <alignment vertical="center" wrapText="1"/>
      <protection/>
    </xf>
    <xf numFmtId="0" fontId="2" fillId="0" borderId="10" xfId="15" applyFont="1" applyFill="1" applyBorder="1" applyAlignment="1">
      <alignment vertical="center"/>
      <protection/>
    </xf>
    <xf numFmtId="0" fontId="2" fillId="0" borderId="0" xfId="15" applyFont="1" applyBorder="1" applyAlignment="1">
      <alignment vertical="center"/>
      <protection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0" xfId="15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3" fontId="2" fillId="0" borderId="10" xfId="15" applyNumberFormat="1" applyFont="1" applyFill="1" applyBorder="1" applyAlignment="1">
      <alignment horizontal="center" vertical="top" wrapText="1"/>
      <protection/>
    </xf>
    <xf numFmtId="0" fontId="2" fillId="0" borderId="0" xfId="15" applyFont="1" applyFill="1" applyBorder="1" applyAlignment="1">
      <alignment vertical="top"/>
      <protection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7" fillId="0" borderId="0" xfId="15" applyFont="1" applyAlignment="1">
      <alignment horizontal="center" vertical="center" wrapText="1"/>
      <protection/>
    </xf>
    <xf numFmtId="0" fontId="16" fillId="0" borderId="10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49" fontId="2" fillId="0" borderId="10" xfId="15" applyNumberFormat="1" applyFont="1" applyFill="1" applyBorder="1" applyAlignment="1">
      <alignment vertical="center" wrapText="1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199" fontId="2" fillId="0" borderId="10" xfId="15" applyNumberFormat="1" applyFont="1" applyFill="1" applyBorder="1" applyAlignment="1">
      <alignment vertical="center" wrapText="1"/>
      <protection/>
    </xf>
    <xf numFmtId="0" fontId="10" fillId="0" borderId="10" xfId="15" applyFont="1" applyFill="1" applyBorder="1" applyAlignment="1">
      <alignment horizontal="center" vertical="center" wrapText="1"/>
      <protection/>
    </xf>
    <xf numFmtId="0" fontId="2" fillId="0" borderId="10" xfId="15" applyFont="1" applyFill="1" applyBorder="1" applyAlignment="1">
      <alignment horizontal="left" vertical="center"/>
      <protection/>
    </xf>
    <xf numFmtId="0" fontId="2" fillId="0" borderId="10" xfId="48" applyFont="1" applyFill="1" applyBorder="1" applyAlignment="1">
      <alignment vertical="center" wrapText="1"/>
      <protection/>
    </xf>
    <xf numFmtId="0" fontId="6" fillId="0" borderId="10" xfId="15" applyFont="1" applyFill="1" applyBorder="1" applyAlignment="1">
      <alignment horizontal="center" vertical="center"/>
      <protection/>
    </xf>
    <xf numFmtId="0" fontId="10" fillId="0" borderId="12" xfId="15" applyFont="1" applyFill="1" applyBorder="1" applyAlignment="1">
      <alignment horizontal="center" vertical="center" wrapText="1"/>
      <protection/>
    </xf>
    <xf numFmtId="0" fontId="13" fillId="0" borderId="13" xfId="15" applyNumberFormat="1" applyFont="1" applyFill="1" applyBorder="1" applyAlignment="1">
      <alignment horizontal="center" vertical="center" wrapText="1"/>
      <protection/>
    </xf>
    <xf numFmtId="0" fontId="13" fillId="0" borderId="14" xfId="15" applyNumberFormat="1" applyFont="1" applyFill="1" applyBorder="1" applyAlignment="1">
      <alignment horizontal="center" vertical="center" wrapText="1"/>
      <protection/>
    </xf>
    <xf numFmtId="0" fontId="6" fillId="0" borderId="14" xfId="15" applyFont="1" applyFill="1" applyBorder="1" applyAlignment="1">
      <alignment horizontal="center" vertical="center"/>
      <protection/>
    </xf>
    <xf numFmtId="0" fontId="10" fillId="0" borderId="13" xfId="15" applyFont="1" applyFill="1" applyBorder="1" applyAlignment="1">
      <alignment horizontal="center" vertical="center" wrapText="1"/>
      <protection/>
    </xf>
    <xf numFmtId="0" fontId="2" fillId="0" borderId="10" xfId="15" applyFont="1" applyFill="1" applyBorder="1" applyAlignment="1">
      <alignment horizontal="right" vertical="center" wrapText="1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/>
    </xf>
    <xf numFmtId="0" fontId="2" fillId="0" borderId="10" xfId="0" applyFont="1" applyFill="1" applyBorder="1" applyAlignment="1">
      <alignment vertical="top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2" fillId="0" borderId="14" xfId="15" applyNumberFormat="1" applyFont="1" applyFill="1" applyBorder="1" applyAlignment="1">
      <alignment horizontal="center" vertical="center" wrapText="1"/>
      <protection/>
    </xf>
    <xf numFmtId="0" fontId="2" fillId="0" borderId="0" xfId="15" applyFont="1" applyFill="1" applyAlignment="1">
      <alignment vertical="center" wrapText="1"/>
      <protection/>
    </xf>
    <xf numFmtId="2" fontId="2" fillId="0" borderId="10" xfId="15" applyNumberFormat="1" applyFont="1" applyFill="1" applyBorder="1" applyAlignment="1">
      <alignment horizontal="right" vertical="center" wrapText="1"/>
      <protection/>
    </xf>
    <xf numFmtId="0" fontId="2" fillId="0" borderId="0" xfId="0" applyFont="1" applyFill="1" applyAlignment="1">
      <alignment vertical="top" wrapText="1"/>
    </xf>
    <xf numFmtId="2" fontId="2" fillId="0" borderId="10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vertical="top"/>
    </xf>
    <xf numFmtId="0" fontId="2" fillId="0" borderId="10" xfId="15" applyNumberFormat="1" applyFont="1" applyFill="1" applyBorder="1" applyAlignment="1">
      <alignment horizontal="center" vertical="center" wrapText="1"/>
      <protection/>
    </xf>
    <xf numFmtId="0" fontId="2" fillId="0" borderId="14" xfId="15" applyFont="1" applyFill="1" applyBorder="1" applyAlignment="1">
      <alignment horizontal="center" vertical="center" wrapText="1"/>
      <protection/>
    </xf>
    <xf numFmtId="2" fontId="2" fillId="0" borderId="10" xfId="0" applyNumberFormat="1" applyFont="1" applyFill="1" applyBorder="1" applyAlignment="1">
      <alignment horizontal="right" vertical="top" wrapText="1"/>
    </xf>
    <xf numFmtId="0" fontId="14" fillId="0" borderId="14" xfId="15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14" fillId="0" borderId="10" xfId="15" applyFont="1" applyFill="1" applyBorder="1" applyAlignment="1">
      <alignment horizontal="center" vertical="center" wrapText="1"/>
      <protection/>
    </xf>
    <xf numFmtId="0" fontId="17" fillId="0" borderId="10" xfId="15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17" fontId="5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15" applyFont="1" applyFill="1" applyBorder="1" applyAlignment="1">
      <alignment horizontal="center" vertical="top" wrapText="1"/>
      <protection/>
    </xf>
    <xf numFmtId="0" fontId="18" fillId="0" borderId="10" xfId="15" applyFont="1" applyFill="1" applyBorder="1" applyAlignment="1">
      <alignment horizontal="center" vertical="top" wrapText="1"/>
      <protection/>
    </xf>
    <xf numFmtId="17" fontId="5" fillId="0" borderId="10" xfId="0" applyNumberFormat="1" applyFont="1" applyFill="1" applyBorder="1" applyAlignment="1">
      <alignment horizontal="left" vertical="top" wrapText="1"/>
    </xf>
    <xf numFmtId="0" fontId="15" fillId="0" borderId="0" xfId="0" applyFont="1" applyFill="1" applyAlignment="1">
      <alignment vertical="center" wrapText="1"/>
    </xf>
    <xf numFmtId="0" fontId="6" fillId="0" borderId="0" xfId="15" applyFont="1" applyFill="1" applyAlignment="1">
      <alignment vertical="center"/>
      <protection/>
    </xf>
    <xf numFmtId="0" fontId="16" fillId="0" borderId="0" xfId="0" applyFont="1" applyFill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vertical="center" wrapText="1"/>
    </xf>
    <xf numFmtId="2" fontId="15" fillId="0" borderId="14" xfId="0" applyNumberFormat="1" applyFont="1" applyBorder="1" applyAlignment="1">
      <alignment horizontal="center" vertical="center" wrapText="1"/>
    </xf>
    <xf numFmtId="0" fontId="16" fillId="0" borderId="0" xfId="15" applyFont="1" applyBorder="1" applyAlignment="1">
      <alignment vertical="center" wrapText="1"/>
      <protection/>
    </xf>
    <xf numFmtId="0" fontId="16" fillId="0" borderId="0" xfId="15" applyFont="1" applyAlignment="1">
      <alignment horizontal="center" vertical="center" wrapText="1"/>
      <protection/>
    </xf>
    <xf numFmtId="0" fontId="5" fillId="33" borderId="10" xfId="15" applyFont="1" applyFill="1" applyBorder="1" applyAlignment="1">
      <alignment horizontal="center" vertical="center" wrapText="1"/>
      <protection/>
    </xf>
    <xf numFmtId="200" fontId="5" fillId="0" borderId="10" xfId="0" applyNumberFormat="1" applyFont="1" applyBorder="1" applyAlignment="1">
      <alignment horizontal="center" vertical="top" wrapText="1"/>
    </xf>
    <xf numFmtId="0" fontId="5" fillId="0" borderId="10" xfId="15" applyFont="1" applyBorder="1" applyAlignment="1">
      <alignment horizontal="left" vertical="top" wrapText="1"/>
      <protection/>
    </xf>
    <xf numFmtId="200" fontId="5" fillId="0" borderId="10" xfId="15" applyNumberFormat="1" applyFont="1" applyBorder="1" applyAlignment="1">
      <alignment horizontal="center" vertical="top" wrapText="1"/>
      <protection/>
    </xf>
    <xf numFmtId="1" fontId="5" fillId="0" borderId="10" xfId="15" applyNumberFormat="1" applyFont="1" applyBorder="1" applyAlignment="1">
      <alignment horizontal="center" vertical="top" wrapText="1"/>
      <protection/>
    </xf>
    <xf numFmtId="0" fontId="19" fillId="0" borderId="0" xfId="0" applyFont="1" applyAlignment="1">
      <alignment/>
    </xf>
    <xf numFmtId="0" fontId="16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left" vertical="top" wrapText="1"/>
    </xf>
    <xf numFmtId="4" fontId="2" fillId="0" borderId="10" xfId="15" applyNumberFormat="1" applyFont="1" applyFill="1" applyBorder="1" applyAlignment="1">
      <alignment horizontal="center" vertical="top" wrapText="1"/>
      <protection/>
    </xf>
    <xf numFmtId="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4" fontId="2" fillId="0" borderId="10" xfId="34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2" fillId="0" borderId="11" xfId="15" applyFont="1" applyFill="1" applyBorder="1" applyAlignment="1">
      <alignment horizontal="left" vertical="top" wrapText="1" shrinkToFit="1"/>
      <protection/>
    </xf>
    <xf numFmtId="202" fontId="2" fillId="0" borderId="10" xfId="34" applyNumberFormat="1" applyFont="1" applyFill="1" applyBorder="1" applyAlignment="1">
      <alignment horizontal="center" vertical="top" wrapText="1"/>
    </xf>
    <xf numFmtId="3" fontId="2" fillId="0" borderId="10" xfId="34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2" fillId="0" borderId="10" xfId="15" applyNumberFormat="1" applyFont="1" applyFill="1" applyBorder="1" applyAlignment="1">
      <alignment horizontal="center" vertical="top" wrapText="1" shrinkToFit="1"/>
      <protection/>
    </xf>
    <xf numFmtId="3" fontId="2" fillId="0" borderId="12" xfId="15" applyNumberFormat="1" applyFont="1" applyFill="1" applyBorder="1" applyAlignment="1">
      <alignment horizontal="center" vertical="top" wrapText="1"/>
      <protection/>
    </xf>
    <xf numFmtId="3" fontId="2" fillId="0" borderId="12" xfId="34" applyNumberFormat="1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center" vertical="top" wrapText="1"/>
    </xf>
    <xf numFmtId="202" fontId="5" fillId="0" borderId="10" xfId="34" applyNumberFormat="1" applyFont="1" applyBorder="1" applyAlignment="1">
      <alignment horizontal="center" vertical="top" wrapText="1"/>
    </xf>
    <xf numFmtId="0" fontId="20" fillId="0" borderId="0" xfId="0" applyFont="1" applyFill="1" applyAlignment="1">
      <alignment horizontal="left" vertical="center"/>
    </xf>
    <xf numFmtId="0" fontId="5" fillId="0" borderId="10" xfId="0" applyFont="1" applyBorder="1" applyAlignment="1">
      <alignment horizontal="center" vertical="top" wrapText="1"/>
    </xf>
    <xf numFmtId="0" fontId="1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" fontId="2" fillId="34" borderId="10" xfId="15" applyNumberFormat="1" applyFont="1" applyFill="1" applyBorder="1" applyAlignment="1">
      <alignment horizontal="center" vertical="center" wrapText="1" shrinkToFit="1"/>
      <protection/>
    </xf>
    <xf numFmtId="0" fontId="2" fillId="34" borderId="10" xfId="0" applyFont="1" applyFill="1" applyBorder="1" applyAlignment="1">
      <alignment horizontal="center" vertical="center" wrapText="1"/>
    </xf>
    <xf numFmtId="0" fontId="7" fillId="34" borderId="10" xfId="15" applyFont="1" applyFill="1" applyBorder="1" applyAlignment="1">
      <alignment horizontal="center" vertical="center" wrapText="1" shrinkToFit="1"/>
      <protection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0" fillId="0" borderId="0" xfId="0" applyFont="1" applyAlignment="1">
      <alignment horizontal="left" vertical="center"/>
    </xf>
    <xf numFmtId="0" fontId="2" fillId="0" borderId="10" xfId="15" applyFont="1" applyBorder="1" applyAlignment="1">
      <alignment horizontal="center" vertical="center" wrapText="1"/>
      <protection/>
    </xf>
    <xf numFmtId="0" fontId="57" fillId="0" borderId="10" xfId="0" applyFont="1" applyBorder="1" applyAlignment="1">
      <alignment horizontal="left" vertical="center" wrapText="1"/>
    </xf>
    <xf numFmtId="0" fontId="57" fillId="0" borderId="10" xfId="0" applyFont="1" applyFill="1" applyBorder="1" applyAlignment="1">
      <alignment vertical="center" wrapText="1"/>
    </xf>
    <xf numFmtId="3" fontId="58" fillId="0" borderId="10" xfId="0" applyNumberFormat="1" applyFont="1" applyFill="1" applyBorder="1" applyAlignment="1">
      <alignment horizontal="right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vertical="top" wrapText="1"/>
    </xf>
    <xf numFmtId="0" fontId="14" fillId="0" borderId="15" xfId="15" applyNumberFormat="1" applyFont="1" applyFill="1" applyBorder="1" applyAlignment="1">
      <alignment horizontal="center" vertical="center" wrapText="1"/>
      <protection/>
    </xf>
    <xf numFmtId="0" fontId="14" fillId="0" borderId="10" xfId="15" applyNumberFormat="1" applyFont="1" applyFill="1" applyBorder="1" applyAlignment="1">
      <alignment horizontal="center" vertical="center" wrapText="1"/>
      <protection/>
    </xf>
    <xf numFmtId="2" fontId="2" fillId="0" borderId="10" xfId="0" applyNumberFormat="1" applyFont="1" applyFill="1" applyBorder="1" applyAlignment="1">
      <alignment horizontal="right" vertical="center" wrapText="1"/>
    </xf>
    <xf numFmtId="0" fontId="14" fillId="0" borderId="16" xfId="15" applyNumberFormat="1" applyFont="1" applyFill="1" applyBorder="1" applyAlignment="1">
      <alignment horizontal="center" vertical="center" wrapText="1"/>
      <protection/>
    </xf>
    <xf numFmtId="0" fontId="2" fillId="0" borderId="10" xfId="15" applyFont="1" applyBorder="1" applyAlignment="1">
      <alignment horizontal="center" vertical="center"/>
      <protection/>
    </xf>
    <xf numFmtId="0" fontId="2" fillId="0" borderId="10" xfId="15" applyFont="1" applyBorder="1" applyAlignment="1">
      <alignment vertical="center"/>
      <protection/>
    </xf>
    <xf numFmtId="0" fontId="2" fillId="0" borderId="10" xfId="15" applyFont="1" applyBorder="1" applyAlignment="1">
      <alignment vertical="center" wrapText="1"/>
      <protection/>
    </xf>
    <xf numFmtId="4" fontId="2" fillId="0" borderId="11" xfId="0" applyNumberFormat="1" applyFont="1" applyFill="1" applyBorder="1" applyAlignment="1">
      <alignment horizontal="center" vertical="center"/>
    </xf>
    <xf numFmtId="4" fontId="2" fillId="34" borderId="11" xfId="0" applyNumberFormat="1" applyFont="1" applyFill="1" applyBorder="1" applyAlignment="1">
      <alignment vertical="center"/>
    </xf>
    <xf numFmtId="0" fontId="58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58" fillId="0" borderId="10" xfId="0" applyFont="1" applyBorder="1" applyAlignment="1">
      <alignment/>
    </xf>
    <xf numFmtId="3" fontId="58" fillId="0" borderId="10" xfId="0" applyNumberFormat="1" applyFont="1" applyFill="1" applyBorder="1" applyAlignment="1">
      <alignment horizontal="right" vertical="center"/>
    </xf>
    <xf numFmtId="3" fontId="58" fillId="0" borderId="10" xfId="0" applyNumberFormat="1" applyFont="1" applyBorder="1" applyAlignment="1">
      <alignment/>
    </xf>
    <xf numFmtId="3" fontId="58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2" fontId="2" fillId="0" borderId="11" xfId="0" applyNumberFormat="1" applyFont="1" applyFill="1" applyBorder="1" applyAlignment="1">
      <alignment horizontal="right" vertical="center" wrapText="1"/>
    </xf>
    <xf numFmtId="0" fontId="2" fillId="34" borderId="10" xfId="15" applyFont="1" applyFill="1" applyBorder="1" applyAlignment="1">
      <alignment horizontal="center" vertical="center"/>
      <protection/>
    </xf>
    <xf numFmtId="0" fontId="2" fillId="34" borderId="12" xfId="15" applyFont="1" applyFill="1" applyBorder="1" applyAlignment="1">
      <alignment horizontal="center" vertical="center" wrapText="1"/>
      <protection/>
    </xf>
    <xf numFmtId="0" fontId="2" fillId="34" borderId="17" xfId="15" applyFont="1" applyFill="1" applyBorder="1" applyAlignment="1">
      <alignment horizontal="center" vertical="center" wrapText="1"/>
      <protection/>
    </xf>
    <xf numFmtId="0" fontId="2" fillId="34" borderId="17" xfId="15" applyFont="1" applyFill="1" applyBorder="1" applyAlignment="1">
      <alignment horizontal="center" vertical="center"/>
      <protection/>
    </xf>
    <xf numFmtId="0" fontId="2" fillId="34" borderId="10" xfId="15" applyFont="1" applyFill="1" applyBorder="1" applyAlignment="1">
      <alignment horizontal="center" vertical="center" wrapText="1" shrinkToFit="1"/>
      <protection/>
    </xf>
    <xf numFmtId="0" fontId="2" fillId="34" borderId="12" xfId="15" applyFont="1" applyFill="1" applyBorder="1" applyAlignment="1">
      <alignment horizontal="center" vertical="center" wrapText="1" shrinkToFit="1"/>
      <protection/>
    </xf>
    <xf numFmtId="4" fontId="2" fillId="34" borderId="10" xfId="15" applyNumberFormat="1" applyFont="1" applyFill="1" applyBorder="1" applyAlignment="1">
      <alignment horizontal="center" vertical="center" wrapText="1" shrinkToFit="1"/>
      <protection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 wrapText="1"/>
    </xf>
    <xf numFmtId="0" fontId="4" fillId="34" borderId="10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center" vertical="center" wrapText="1"/>
      <protection/>
    </xf>
    <xf numFmtId="0" fontId="2" fillId="34" borderId="10" xfId="15" applyFont="1" applyFill="1" applyBorder="1" applyAlignment="1">
      <alignment horizontal="center" vertical="center" wrapText="1"/>
      <protection/>
    </xf>
    <xf numFmtId="0" fontId="7" fillId="34" borderId="10" xfId="15" applyFont="1" applyFill="1" applyBorder="1" applyAlignment="1">
      <alignment horizontal="center" vertical="center" wrapText="1" shrinkToFit="1"/>
      <protection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 shrinkToFi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35" borderId="10" xfId="15" applyFont="1" applyFill="1" applyBorder="1" applyAlignment="1">
      <alignment vertical="center" wrapText="1"/>
      <protection/>
    </xf>
    <xf numFmtId="0" fontId="5" fillId="33" borderId="10" xfId="15" applyFont="1" applyFill="1" applyBorder="1" applyAlignment="1">
      <alignment horizontal="center" vertical="center" wrapText="1"/>
      <protection/>
    </xf>
    <xf numFmtId="2" fontId="2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0,0&#13;&#10;NA&#13;&#10;" xfId="15"/>
    <cellStyle name="20% - ส่วนที่ถูกเน้น1" xfId="16"/>
    <cellStyle name="20% - ส่วนที่ถูกเน้น2" xfId="17"/>
    <cellStyle name="20% - ส่วนที่ถูกเน้น3" xfId="18"/>
    <cellStyle name="20% - ส่วนที่ถูกเน้น4" xfId="19"/>
    <cellStyle name="20% - ส่วนที่ถูกเน้น5" xfId="20"/>
    <cellStyle name="20% - ส่วนที่ถูกเน้น6" xfId="21"/>
    <cellStyle name="40% - ส่วนที่ถูกเน้น1" xfId="22"/>
    <cellStyle name="40% - ส่วนที่ถูกเน้น2" xfId="23"/>
    <cellStyle name="40% - ส่วนที่ถูกเน้น3" xfId="24"/>
    <cellStyle name="40% - ส่วนที่ถูกเน้น4" xfId="25"/>
    <cellStyle name="40% - ส่วนที่ถูกเน้น5" xfId="26"/>
    <cellStyle name="40% - ส่วนที่ถูกเน้น6" xfId="27"/>
    <cellStyle name="60% - ส่วนที่ถูกเน้น1" xfId="28"/>
    <cellStyle name="60% - ส่วนที่ถูกเน้น2" xfId="29"/>
    <cellStyle name="60% - ส่วนที่ถูกเน้น3" xfId="30"/>
    <cellStyle name="60% - ส่วนที่ถูกเน้น4" xfId="31"/>
    <cellStyle name="60% - ส่วนที่ถูกเน้น5" xfId="32"/>
    <cellStyle name="60% - ส่วนที่ถูกเน้น6" xfId="33"/>
    <cellStyle name="Comma" xfId="34"/>
    <cellStyle name="Comma [0]" xfId="35"/>
    <cellStyle name="Currency" xfId="36"/>
    <cellStyle name="Currency [0]" xfId="37"/>
    <cellStyle name="Followed Hyperlink" xfId="38"/>
    <cellStyle name="Hyperlink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 2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zoomScale="84" zoomScaleNormal="84" zoomScalePageLayoutView="0" workbookViewId="0" topLeftCell="A64">
      <selection activeCell="A69" sqref="A69"/>
    </sheetView>
  </sheetViews>
  <sheetFormatPr defaultColWidth="9.140625" defaultRowHeight="15"/>
  <cols>
    <col min="1" max="1" width="4.421875" style="1" customWidth="1"/>
    <col min="2" max="2" width="21.57421875" style="1" customWidth="1"/>
    <col min="3" max="3" width="54.8515625" style="1" customWidth="1"/>
    <col min="4" max="4" width="11.7109375" style="2" customWidth="1"/>
    <col min="5" max="5" width="11.140625" style="2" customWidth="1"/>
    <col min="6" max="6" width="11.7109375" style="3" customWidth="1"/>
    <col min="7" max="7" width="15.8515625" style="1" customWidth="1"/>
    <col min="8" max="8" width="20.140625" style="1" customWidth="1"/>
    <col min="9" max="9" width="9.00390625" style="4" customWidth="1"/>
    <col min="10" max="16384" width="9.00390625" style="1" customWidth="1"/>
  </cols>
  <sheetData>
    <row r="1" ht="24">
      <c r="A1" s="128" t="s">
        <v>379</v>
      </c>
    </row>
    <row r="2" spans="1:9" s="5" customFormat="1" ht="20.25" customHeight="1">
      <c r="A2" s="161" t="s">
        <v>0</v>
      </c>
      <c r="B2" s="161" t="s">
        <v>1</v>
      </c>
      <c r="C2" s="164" t="s">
        <v>2</v>
      </c>
      <c r="D2" s="166" t="s">
        <v>3</v>
      </c>
      <c r="E2" s="166"/>
      <c r="F2" s="166"/>
      <c r="G2" s="164" t="s">
        <v>4</v>
      </c>
      <c r="H2" s="168" t="s">
        <v>5</v>
      </c>
      <c r="I2" s="160" t="s">
        <v>6</v>
      </c>
    </row>
    <row r="3" spans="1:9" s="5" customFormat="1" ht="43.5">
      <c r="A3" s="162"/>
      <c r="B3" s="163"/>
      <c r="C3" s="165"/>
      <c r="D3" s="129" t="s">
        <v>7</v>
      </c>
      <c r="E3" s="129" t="s">
        <v>8</v>
      </c>
      <c r="F3" s="129" t="s">
        <v>9</v>
      </c>
      <c r="G3" s="167"/>
      <c r="H3" s="168"/>
      <c r="I3" s="160"/>
    </row>
    <row r="4" spans="1:9" s="10" customFormat="1" ht="43.5">
      <c r="A4" s="21">
        <v>1</v>
      </c>
      <c r="B4" s="23" t="s">
        <v>10</v>
      </c>
      <c r="C4" s="22" t="s">
        <v>374</v>
      </c>
      <c r="D4" s="24"/>
      <c r="E4" s="24"/>
      <c r="F4" s="114">
        <v>240000</v>
      </c>
      <c r="G4" s="22" t="s">
        <v>11</v>
      </c>
      <c r="H4" s="23" t="s">
        <v>12</v>
      </c>
      <c r="I4" s="21">
        <v>2552</v>
      </c>
    </row>
    <row r="5" spans="1:9" s="10" customFormat="1" ht="108.75">
      <c r="A5" s="21">
        <v>2</v>
      </c>
      <c r="B5" s="54" t="s">
        <v>13</v>
      </c>
      <c r="C5" s="111" t="s">
        <v>14</v>
      </c>
      <c r="D5" s="115"/>
      <c r="E5" s="115"/>
      <c r="F5" s="115">
        <v>600000</v>
      </c>
      <c r="G5" s="22"/>
      <c r="H5" s="104"/>
      <c r="I5" s="21">
        <v>2552</v>
      </c>
    </row>
    <row r="6" spans="1:9" s="10" customFormat="1" ht="65.25">
      <c r="A6" s="21">
        <v>3</v>
      </c>
      <c r="B6" s="54" t="s">
        <v>15</v>
      </c>
      <c r="C6" s="111" t="s">
        <v>16</v>
      </c>
      <c r="D6" s="115"/>
      <c r="E6" s="115"/>
      <c r="F6" s="115">
        <v>200000</v>
      </c>
      <c r="G6" s="22"/>
      <c r="H6" s="104"/>
      <c r="I6" s="21">
        <v>2552</v>
      </c>
    </row>
    <row r="7" spans="1:9" s="10" customFormat="1" ht="65.25">
      <c r="A7" s="21">
        <v>4</v>
      </c>
      <c r="B7" s="54" t="s">
        <v>17</v>
      </c>
      <c r="C7" s="111" t="s">
        <v>18</v>
      </c>
      <c r="D7" s="115"/>
      <c r="E7" s="115"/>
      <c r="F7" s="115">
        <v>240000</v>
      </c>
      <c r="G7" s="22"/>
      <c r="H7" s="104" t="s">
        <v>19</v>
      </c>
      <c r="I7" s="21">
        <v>2552</v>
      </c>
    </row>
    <row r="8" spans="1:9" s="10" customFormat="1" ht="87">
      <c r="A8" s="21">
        <v>5</v>
      </c>
      <c r="B8" s="54" t="s">
        <v>21</v>
      </c>
      <c r="C8" s="111" t="s">
        <v>22</v>
      </c>
      <c r="D8" s="115"/>
      <c r="E8" s="115"/>
      <c r="F8" s="115">
        <v>360000</v>
      </c>
      <c r="G8" s="22" t="s">
        <v>23</v>
      </c>
      <c r="H8" s="104" t="s">
        <v>20</v>
      </c>
      <c r="I8" s="21">
        <v>2552</v>
      </c>
    </row>
    <row r="9" spans="1:9" s="10" customFormat="1" ht="21.75">
      <c r="A9" s="21">
        <v>6</v>
      </c>
      <c r="B9" s="101" t="s">
        <v>24</v>
      </c>
      <c r="C9" s="105" t="s">
        <v>25</v>
      </c>
      <c r="D9" s="115"/>
      <c r="E9" s="117">
        <v>50000</v>
      </c>
      <c r="F9" s="115"/>
      <c r="G9" s="22"/>
      <c r="H9" s="104"/>
      <c r="I9" s="21">
        <v>2552</v>
      </c>
    </row>
    <row r="10" spans="1:9" s="10" customFormat="1" ht="43.5">
      <c r="A10" s="21">
        <v>7</v>
      </c>
      <c r="B10" s="23" t="s">
        <v>26</v>
      </c>
      <c r="C10" s="22" t="s">
        <v>377</v>
      </c>
      <c r="D10" s="115"/>
      <c r="E10" s="117">
        <v>20000</v>
      </c>
      <c r="F10" s="115"/>
      <c r="G10" s="22"/>
      <c r="H10" s="104"/>
      <c r="I10" s="21">
        <v>2552</v>
      </c>
    </row>
    <row r="11" spans="1:9" s="10" customFormat="1" ht="43.5">
      <c r="A11" s="21">
        <v>8</v>
      </c>
      <c r="B11" s="23" t="s">
        <v>27</v>
      </c>
      <c r="C11" s="22" t="s">
        <v>28</v>
      </c>
      <c r="D11" s="115"/>
      <c r="E11" s="117">
        <v>30000</v>
      </c>
      <c r="F11" s="115"/>
      <c r="G11" s="22"/>
      <c r="H11" s="104"/>
      <c r="I11" s="21">
        <v>2552</v>
      </c>
    </row>
    <row r="12" spans="1:9" s="10" customFormat="1" ht="21.75">
      <c r="A12" s="21">
        <v>9</v>
      </c>
      <c r="B12" s="23" t="s">
        <v>29</v>
      </c>
      <c r="C12" s="106" t="s">
        <v>30</v>
      </c>
      <c r="D12" s="115"/>
      <c r="E12" s="117">
        <v>50000</v>
      </c>
      <c r="F12" s="115"/>
      <c r="G12" s="22"/>
      <c r="H12" s="104"/>
      <c r="I12" s="21">
        <v>2552</v>
      </c>
    </row>
    <row r="13" spans="1:9" s="10" customFormat="1" ht="43.5">
      <c r="A13" s="21">
        <v>10</v>
      </c>
      <c r="B13" s="23" t="s">
        <v>31</v>
      </c>
      <c r="C13" s="106" t="s">
        <v>32</v>
      </c>
      <c r="D13" s="115"/>
      <c r="E13" s="117">
        <v>30000</v>
      </c>
      <c r="F13" s="115"/>
      <c r="G13" s="22"/>
      <c r="H13" s="104"/>
      <c r="I13" s="21">
        <v>2552</v>
      </c>
    </row>
    <row r="14" spans="1:9" s="10" customFormat="1" ht="43.5">
      <c r="A14" s="21">
        <v>11</v>
      </c>
      <c r="B14" s="23" t="s">
        <v>33</v>
      </c>
      <c r="C14" s="106" t="s">
        <v>34</v>
      </c>
      <c r="D14" s="115"/>
      <c r="E14" s="117">
        <v>30000</v>
      </c>
      <c r="F14" s="115"/>
      <c r="G14" s="22"/>
      <c r="H14" s="104"/>
      <c r="I14" s="21">
        <v>2552</v>
      </c>
    </row>
    <row r="15" spans="1:9" s="10" customFormat="1" ht="43.5">
      <c r="A15" s="21">
        <v>12</v>
      </c>
      <c r="B15" s="23" t="s">
        <v>35</v>
      </c>
      <c r="C15" s="106" t="s">
        <v>36</v>
      </c>
      <c r="D15" s="115"/>
      <c r="E15" s="117">
        <v>30000</v>
      </c>
      <c r="F15" s="115"/>
      <c r="G15" s="22"/>
      <c r="H15" s="104"/>
      <c r="I15" s="21">
        <v>2552</v>
      </c>
    </row>
    <row r="16" spans="1:9" s="10" customFormat="1" ht="43.5">
      <c r="A16" s="21">
        <v>13</v>
      </c>
      <c r="B16" s="23" t="s">
        <v>37</v>
      </c>
      <c r="C16" s="106" t="s">
        <v>375</v>
      </c>
      <c r="D16" s="115"/>
      <c r="E16" s="117">
        <v>30000</v>
      </c>
      <c r="F16" s="115"/>
      <c r="G16" s="22"/>
      <c r="H16" s="104"/>
      <c r="I16" s="21">
        <v>2552</v>
      </c>
    </row>
    <row r="17" spans="1:9" s="10" customFormat="1" ht="43.5">
      <c r="A17" s="21">
        <v>14</v>
      </c>
      <c r="B17" s="23" t="s">
        <v>38</v>
      </c>
      <c r="C17" s="106" t="s">
        <v>39</v>
      </c>
      <c r="D17" s="115"/>
      <c r="E17" s="117">
        <v>30000</v>
      </c>
      <c r="F17" s="115"/>
      <c r="G17" s="22"/>
      <c r="H17" s="104"/>
      <c r="I17" s="21">
        <v>2552</v>
      </c>
    </row>
    <row r="18" spans="1:9" s="10" customFormat="1" ht="43.5">
      <c r="A18" s="21">
        <v>15</v>
      </c>
      <c r="B18" s="23" t="s">
        <v>40</v>
      </c>
      <c r="C18" s="106" t="s">
        <v>41</v>
      </c>
      <c r="D18" s="115"/>
      <c r="E18" s="117">
        <v>30000</v>
      </c>
      <c r="F18" s="115"/>
      <c r="G18" s="22"/>
      <c r="H18" s="104"/>
      <c r="I18" s="21">
        <v>2552</v>
      </c>
    </row>
    <row r="19" spans="1:9" s="15" customFormat="1" ht="43.5">
      <c r="A19" s="21">
        <v>16</v>
      </c>
      <c r="B19" s="23" t="s">
        <v>42</v>
      </c>
      <c r="C19" s="101" t="s">
        <v>43</v>
      </c>
      <c r="D19" s="116"/>
      <c r="E19" s="116">
        <v>165700</v>
      </c>
      <c r="F19" s="117"/>
      <c r="G19" s="22" t="s">
        <v>44</v>
      </c>
      <c r="H19" s="107" t="s">
        <v>45</v>
      </c>
      <c r="I19" s="21">
        <v>2553</v>
      </c>
    </row>
    <row r="20" spans="1:9" s="15" customFormat="1" ht="65.25">
      <c r="A20" s="21">
        <v>17</v>
      </c>
      <c r="B20" s="23" t="s">
        <v>48</v>
      </c>
      <c r="C20" s="23" t="s">
        <v>49</v>
      </c>
      <c r="D20" s="24"/>
      <c r="E20" s="24">
        <v>40000</v>
      </c>
      <c r="F20" s="113"/>
      <c r="G20" s="22" t="s">
        <v>46</v>
      </c>
      <c r="H20" s="104" t="s">
        <v>47</v>
      </c>
      <c r="I20" s="21">
        <v>2553</v>
      </c>
    </row>
    <row r="21" spans="1:9" s="15" customFormat="1" ht="43.5">
      <c r="A21" s="21">
        <v>18</v>
      </c>
      <c r="B21" s="23" t="s">
        <v>51</v>
      </c>
      <c r="C21" s="23" t="s">
        <v>52</v>
      </c>
      <c r="D21" s="24">
        <v>50000</v>
      </c>
      <c r="E21" s="24"/>
      <c r="F21" s="113"/>
      <c r="G21" s="22" t="s">
        <v>50</v>
      </c>
      <c r="H21" s="104" t="s">
        <v>47</v>
      </c>
      <c r="I21" s="21">
        <v>2553</v>
      </c>
    </row>
    <row r="22" spans="1:9" s="15" customFormat="1" ht="43.5">
      <c r="A22" s="21">
        <v>19</v>
      </c>
      <c r="B22" s="23" t="s">
        <v>53</v>
      </c>
      <c r="C22" s="23" t="s">
        <v>54</v>
      </c>
      <c r="D22" s="24"/>
      <c r="E22" s="24"/>
      <c r="F22" s="113">
        <v>200000</v>
      </c>
      <c r="G22" s="22" t="s">
        <v>55</v>
      </c>
      <c r="H22" s="104" t="s">
        <v>56</v>
      </c>
      <c r="I22" s="21">
        <v>2554</v>
      </c>
    </row>
    <row r="23" spans="1:9" s="15" customFormat="1" ht="21.75">
      <c r="A23" s="21">
        <v>20</v>
      </c>
      <c r="B23" s="109" t="s">
        <v>58</v>
      </c>
      <c r="C23" s="26" t="s">
        <v>59</v>
      </c>
      <c r="D23" s="118"/>
      <c r="E23" s="118"/>
      <c r="F23" s="119">
        <v>18000</v>
      </c>
      <c r="G23" s="27" t="s">
        <v>57</v>
      </c>
      <c r="H23" s="29"/>
      <c r="I23" s="21">
        <v>2554</v>
      </c>
    </row>
    <row r="24" spans="1:9" s="19" customFormat="1" ht="21.75">
      <c r="A24" s="21">
        <v>21</v>
      </c>
      <c r="B24" s="109" t="s">
        <v>27</v>
      </c>
      <c r="C24" s="26" t="s">
        <v>60</v>
      </c>
      <c r="D24" s="118"/>
      <c r="E24" s="118"/>
      <c r="F24" s="119">
        <v>10000</v>
      </c>
      <c r="G24" s="27" t="s">
        <v>57</v>
      </c>
      <c r="H24" s="29"/>
      <c r="I24" s="21">
        <v>2554</v>
      </c>
    </row>
    <row r="25" spans="1:9" s="19" customFormat="1" ht="21.75">
      <c r="A25" s="21">
        <v>22</v>
      </c>
      <c r="B25" s="109" t="s">
        <v>27</v>
      </c>
      <c r="C25" s="26" t="s">
        <v>61</v>
      </c>
      <c r="D25" s="118"/>
      <c r="E25" s="118"/>
      <c r="F25" s="119">
        <v>8000</v>
      </c>
      <c r="G25" s="27" t="s">
        <v>57</v>
      </c>
      <c r="H25" s="29"/>
      <c r="I25" s="21">
        <v>2554</v>
      </c>
    </row>
    <row r="26" spans="1:9" s="19" customFormat="1" ht="21.75">
      <c r="A26" s="21">
        <v>23</v>
      </c>
      <c r="B26" s="109" t="s">
        <v>27</v>
      </c>
      <c r="C26" s="26" t="s">
        <v>62</v>
      </c>
      <c r="D26" s="118"/>
      <c r="E26" s="118"/>
      <c r="F26" s="119">
        <v>2000</v>
      </c>
      <c r="G26" s="27" t="s">
        <v>57</v>
      </c>
      <c r="H26" s="29"/>
      <c r="I26" s="21">
        <v>2554</v>
      </c>
    </row>
    <row r="27" spans="1:9" s="19" customFormat="1" ht="21.75">
      <c r="A27" s="21">
        <v>24</v>
      </c>
      <c r="B27" s="109" t="s">
        <v>27</v>
      </c>
      <c r="C27" s="26" t="s">
        <v>63</v>
      </c>
      <c r="D27" s="118"/>
      <c r="E27" s="118"/>
      <c r="F27" s="119">
        <v>8000</v>
      </c>
      <c r="G27" s="27" t="s">
        <v>57</v>
      </c>
      <c r="H27" s="29"/>
      <c r="I27" s="21">
        <v>2554</v>
      </c>
    </row>
    <row r="28" spans="1:9" s="19" customFormat="1" ht="65.25">
      <c r="A28" s="21">
        <v>25</v>
      </c>
      <c r="B28" s="28" t="s">
        <v>64</v>
      </c>
      <c r="C28" s="109" t="s">
        <v>65</v>
      </c>
      <c r="D28" s="118"/>
      <c r="E28" s="118"/>
      <c r="F28" s="118">
        <v>60000</v>
      </c>
      <c r="G28" s="27" t="s">
        <v>66</v>
      </c>
      <c r="H28" s="27" t="s">
        <v>67</v>
      </c>
      <c r="I28" s="21">
        <v>2554</v>
      </c>
    </row>
    <row r="29" spans="1:9" s="20" customFormat="1" ht="43.5">
      <c r="A29" s="21">
        <v>26</v>
      </c>
      <c r="B29" s="23" t="s">
        <v>51</v>
      </c>
      <c r="C29" s="23" t="s">
        <v>68</v>
      </c>
      <c r="D29" s="114"/>
      <c r="E29" s="114"/>
      <c r="F29" s="114">
        <v>666000</v>
      </c>
      <c r="G29" s="22" t="s">
        <v>69</v>
      </c>
      <c r="H29" s="22" t="s">
        <v>70</v>
      </c>
      <c r="I29" s="21">
        <v>2554</v>
      </c>
    </row>
    <row r="30" spans="1:9" s="20" customFormat="1" ht="65.25">
      <c r="A30" s="21">
        <v>27</v>
      </c>
      <c r="B30" s="23" t="s">
        <v>71</v>
      </c>
      <c r="C30" s="23" t="s">
        <v>72</v>
      </c>
      <c r="D30" s="114"/>
      <c r="E30" s="114"/>
      <c r="F30" s="114">
        <v>100000</v>
      </c>
      <c r="G30" s="22" t="s">
        <v>69</v>
      </c>
      <c r="H30" s="22" t="s">
        <v>73</v>
      </c>
      <c r="I30" s="21">
        <v>2554</v>
      </c>
    </row>
    <row r="31" spans="1:9" s="20" customFormat="1" ht="21.75">
      <c r="A31" s="21">
        <v>28</v>
      </c>
      <c r="B31" s="109" t="s">
        <v>35</v>
      </c>
      <c r="C31" s="26" t="s">
        <v>74</v>
      </c>
      <c r="D31" s="114"/>
      <c r="E31" s="114"/>
      <c r="F31" s="119">
        <v>60000</v>
      </c>
      <c r="G31" s="22" t="s">
        <v>55</v>
      </c>
      <c r="H31" s="22" t="s">
        <v>75</v>
      </c>
      <c r="I31" s="21">
        <v>2554</v>
      </c>
    </row>
    <row r="32" spans="1:9" s="20" customFormat="1" ht="43.5">
      <c r="A32" s="21">
        <v>29</v>
      </c>
      <c r="B32" s="23" t="s">
        <v>78</v>
      </c>
      <c r="C32" s="22" t="s">
        <v>79</v>
      </c>
      <c r="D32" s="114"/>
      <c r="E32" s="114">
        <v>20000</v>
      </c>
      <c r="F32" s="114"/>
      <c r="G32" s="22" t="s">
        <v>80</v>
      </c>
      <c r="H32" s="22" t="s">
        <v>81</v>
      </c>
      <c r="I32" s="21">
        <v>2554</v>
      </c>
    </row>
    <row r="33" spans="1:9" s="20" customFormat="1" ht="43.5">
      <c r="A33" s="21">
        <v>30</v>
      </c>
      <c r="B33" s="109" t="s">
        <v>82</v>
      </c>
      <c r="C33" s="26" t="s">
        <v>83</v>
      </c>
      <c r="D33" s="114"/>
      <c r="E33" s="114">
        <v>20000</v>
      </c>
      <c r="F33" s="119"/>
      <c r="G33" s="22" t="s">
        <v>80</v>
      </c>
      <c r="H33" s="22"/>
      <c r="I33" s="21">
        <v>2554</v>
      </c>
    </row>
    <row r="34" spans="1:9" s="20" customFormat="1" ht="43.5">
      <c r="A34" s="21">
        <v>31</v>
      </c>
      <c r="B34" s="109" t="s">
        <v>84</v>
      </c>
      <c r="C34" s="26" t="s">
        <v>85</v>
      </c>
      <c r="D34" s="103"/>
      <c r="E34" s="114">
        <v>60000</v>
      </c>
      <c r="F34" s="120"/>
      <c r="G34" s="22"/>
      <c r="H34" s="22"/>
      <c r="I34" s="21">
        <v>2554</v>
      </c>
    </row>
    <row r="35" spans="1:9" s="20" customFormat="1" ht="43.5">
      <c r="A35" s="21">
        <v>32</v>
      </c>
      <c r="B35" s="109" t="s">
        <v>86</v>
      </c>
      <c r="C35" s="23" t="s">
        <v>87</v>
      </c>
      <c r="D35" s="102"/>
      <c r="E35" s="102"/>
      <c r="F35" s="113">
        <v>400000</v>
      </c>
      <c r="G35" s="22" t="s">
        <v>88</v>
      </c>
      <c r="H35" s="104" t="s">
        <v>89</v>
      </c>
      <c r="I35" s="21">
        <v>2554</v>
      </c>
    </row>
    <row r="36" spans="1:9" s="20" customFormat="1" ht="65.25">
      <c r="A36" s="21">
        <v>33</v>
      </c>
      <c r="B36" s="109" t="s">
        <v>90</v>
      </c>
      <c r="C36" s="23" t="s">
        <v>91</v>
      </c>
      <c r="D36" s="24">
        <v>20000</v>
      </c>
      <c r="E36" s="102"/>
      <c r="F36" s="108"/>
      <c r="G36" s="22" t="s">
        <v>92</v>
      </c>
      <c r="H36" s="104" t="s">
        <v>93</v>
      </c>
      <c r="I36" s="21">
        <v>2554</v>
      </c>
    </row>
    <row r="37" spans="1:9" s="20" customFormat="1" ht="43.5">
      <c r="A37" s="21">
        <v>34</v>
      </c>
      <c r="B37" s="109" t="s">
        <v>94</v>
      </c>
      <c r="C37" s="23" t="s">
        <v>95</v>
      </c>
      <c r="D37" s="24">
        <v>40000</v>
      </c>
      <c r="E37" s="102"/>
      <c r="F37" s="108"/>
      <c r="G37" s="22" t="s">
        <v>96</v>
      </c>
      <c r="H37" s="104" t="s">
        <v>97</v>
      </c>
      <c r="I37" s="21">
        <v>2554</v>
      </c>
    </row>
    <row r="38" spans="1:9" s="25" customFormat="1" ht="43.5">
      <c r="A38" s="21">
        <v>35</v>
      </c>
      <c r="B38" s="23" t="s">
        <v>107</v>
      </c>
      <c r="C38" s="23" t="s">
        <v>54</v>
      </c>
      <c r="D38" s="24"/>
      <c r="E38" s="24"/>
      <c r="F38" s="112">
        <f>152000/2</f>
        <v>76000</v>
      </c>
      <c r="G38" s="22" t="s">
        <v>108</v>
      </c>
      <c r="H38" s="104" t="s">
        <v>109</v>
      </c>
      <c r="I38" s="21">
        <v>2555</v>
      </c>
    </row>
    <row r="39" spans="1:9" s="30" customFormat="1" ht="65.25">
      <c r="A39" s="21">
        <v>36</v>
      </c>
      <c r="B39" s="109" t="s">
        <v>111</v>
      </c>
      <c r="C39" s="26" t="s">
        <v>112</v>
      </c>
      <c r="D39" s="29"/>
      <c r="E39" s="29"/>
      <c r="F39" s="119">
        <v>72000</v>
      </c>
      <c r="G39" s="27" t="s">
        <v>113</v>
      </c>
      <c r="H39" s="29" t="s">
        <v>114</v>
      </c>
      <c r="I39" s="21">
        <v>2555</v>
      </c>
    </row>
    <row r="40" spans="1:9" s="30" customFormat="1" ht="42.75" customHeight="1">
      <c r="A40" s="21">
        <v>37</v>
      </c>
      <c r="B40" s="109" t="s">
        <v>111</v>
      </c>
      <c r="C40" s="26" t="s">
        <v>115</v>
      </c>
      <c r="D40" s="29"/>
      <c r="E40" s="29"/>
      <c r="F40" s="119">
        <v>600000</v>
      </c>
      <c r="G40" s="27" t="s">
        <v>116</v>
      </c>
      <c r="H40" s="29" t="s">
        <v>117</v>
      </c>
      <c r="I40" s="21">
        <v>2555</v>
      </c>
    </row>
    <row r="41" spans="1:9" s="34" customFormat="1" ht="21.75">
      <c r="A41" s="21">
        <v>38</v>
      </c>
      <c r="B41" s="110" t="s">
        <v>35</v>
      </c>
      <c r="C41" s="31" t="s">
        <v>98</v>
      </c>
      <c r="D41" s="121"/>
      <c r="E41" s="121">
        <v>15000</v>
      </c>
      <c r="F41" s="121"/>
      <c r="G41" s="37" t="s">
        <v>118</v>
      </c>
      <c r="H41" s="33" t="s">
        <v>119</v>
      </c>
      <c r="I41" s="21">
        <v>2555</v>
      </c>
    </row>
    <row r="42" spans="1:9" s="34" customFormat="1" ht="43.5">
      <c r="A42" s="21">
        <v>39</v>
      </c>
      <c r="B42" s="110" t="s">
        <v>120</v>
      </c>
      <c r="C42" s="31" t="s">
        <v>99</v>
      </c>
      <c r="D42" s="122"/>
      <c r="E42" s="122" t="s">
        <v>121</v>
      </c>
      <c r="F42" s="121"/>
      <c r="G42" s="37" t="s">
        <v>118</v>
      </c>
      <c r="H42" s="33" t="s">
        <v>119</v>
      </c>
      <c r="I42" s="21">
        <v>2555</v>
      </c>
    </row>
    <row r="43" spans="1:9" s="34" customFormat="1" ht="43.5">
      <c r="A43" s="21">
        <v>40</v>
      </c>
      <c r="B43" s="110" t="s">
        <v>64</v>
      </c>
      <c r="C43" s="31" t="s">
        <v>100</v>
      </c>
      <c r="D43" s="121"/>
      <c r="E43" s="121">
        <v>16000</v>
      </c>
      <c r="F43" s="121"/>
      <c r="G43" s="37" t="s">
        <v>118</v>
      </c>
      <c r="H43" s="33" t="s">
        <v>119</v>
      </c>
      <c r="I43" s="21">
        <v>2555</v>
      </c>
    </row>
    <row r="44" spans="1:9" s="34" customFormat="1" ht="43.5">
      <c r="A44" s="21">
        <v>41</v>
      </c>
      <c r="B44" s="110" t="s">
        <v>35</v>
      </c>
      <c r="C44" s="36" t="s">
        <v>122</v>
      </c>
      <c r="D44" s="123"/>
      <c r="E44" s="123">
        <v>15000</v>
      </c>
      <c r="F44" s="123"/>
      <c r="G44" s="37" t="s">
        <v>123</v>
      </c>
      <c r="H44" s="33" t="s">
        <v>124</v>
      </c>
      <c r="I44" s="21">
        <v>2555</v>
      </c>
    </row>
    <row r="45" spans="1:9" s="34" customFormat="1" ht="43.5">
      <c r="A45" s="21">
        <v>42</v>
      </c>
      <c r="B45" s="110" t="s">
        <v>120</v>
      </c>
      <c r="C45" s="36" t="s">
        <v>102</v>
      </c>
      <c r="D45" s="123"/>
      <c r="E45" s="123">
        <v>30000</v>
      </c>
      <c r="F45" s="123"/>
      <c r="G45" s="37" t="s">
        <v>125</v>
      </c>
      <c r="H45" s="33" t="s">
        <v>124</v>
      </c>
      <c r="I45" s="21">
        <v>2555</v>
      </c>
    </row>
    <row r="46" spans="1:9" s="34" customFormat="1" ht="43.5">
      <c r="A46" s="21">
        <v>43</v>
      </c>
      <c r="B46" s="110" t="s">
        <v>103</v>
      </c>
      <c r="C46" s="36" t="s">
        <v>104</v>
      </c>
      <c r="D46" s="123"/>
      <c r="E46" s="123">
        <v>15000</v>
      </c>
      <c r="F46" s="123"/>
      <c r="G46" s="37" t="s">
        <v>123</v>
      </c>
      <c r="H46" s="33" t="s">
        <v>124</v>
      </c>
      <c r="I46" s="21">
        <v>2555</v>
      </c>
    </row>
    <row r="47" spans="1:9" s="34" customFormat="1" ht="43.5">
      <c r="A47" s="21">
        <v>44</v>
      </c>
      <c r="B47" s="110" t="s">
        <v>105</v>
      </c>
      <c r="C47" s="36" t="s">
        <v>106</v>
      </c>
      <c r="D47" s="123"/>
      <c r="E47" s="123">
        <v>15000</v>
      </c>
      <c r="F47" s="123"/>
      <c r="G47" s="37" t="s">
        <v>123</v>
      </c>
      <c r="H47" s="33" t="s">
        <v>124</v>
      </c>
      <c r="I47" s="21">
        <v>2555</v>
      </c>
    </row>
    <row r="48" spans="1:9" s="34" customFormat="1" ht="43.5" customHeight="1">
      <c r="A48" s="21">
        <v>45</v>
      </c>
      <c r="B48" s="110" t="s">
        <v>126</v>
      </c>
      <c r="C48" s="35" t="s">
        <v>127</v>
      </c>
      <c r="D48" s="123"/>
      <c r="E48" s="123"/>
      <c r="F48" s="123">
        <v>1500000</v>
      </c>
      <c r="G48" s="37" t="s">
        <v>110</v>
      </c>
      <c r="H48" s="37" t="s">
        <v>128</v>
      </c>
      <c r="I48" s="21">
        <v>2555</v>
      </c>
    </row>
    <row r="49" spans="1:9" s="34" customFormat="1" ht="21.75">
      <c r="A49" s="21">
        <v>46</v>
      </c>
      <c r="B49" s="110" t="s">
        <v>35</v>
      </c>
      <c r="C49" s="31" t="s">
        <v>98</v>
      </c>
      <c r="D49" s="121"/>
      <c r="E49" s="121">
        <v>15000</v>
      </c>
      <c r="F49" s="121"/>
      <c r="G49" s="37" t="s">
        <v>118</v>
      </c>
      <c r="H49" s="33" t="s">
        <v>130</v>
      </c>
      <c r="I49" s="33">
        <v>2556</v>
      </c>
    </row>
    <row r="50" spans="1:9" s="34" customFormat="1" ht="43.5">
      <c r="A50" s="21">
        <v>47</v>
      </c>
      <c r="B50" s="110" t="s">
        <v>120</v>
      </c>
      <c r="C50" s="31" t="s">
        <v>99</v>
      </c>
      <c r="D50" s="122"/>
      <c r="E50" s="124">
        <v>13000</v>
      </c>
      <c r="F50" s="121"/>
      <c r="G50" s="37" t="s">
        <v>118</v>
      </c>
      <c r="H50" s="126" t="s">
        <v>119</v>
      </c>
      <c r="I50" s="33">
        <v>2556</v>
      </c>
    </row>
    <row r="51" spans="1:9" s="34" customFormat="1" ht="43.5">
      <c r="A51" s="21">
        <v>48</v>
      </c>
      <c r="B51" s="110" t="s">
        <v>120</v>
      </c>
      <c r="C51" s="36" t="s">
        <v>102</v>
      </c>
      <c r="D51" s="123"/>
      <c r="E51" s="123">
        <v>30000</v>
      </c>
      <c r="F51" s="123"/>
      <c r="G51" s="37" t="s">
        <v>125</v>
      </c>
      <c r="H51" s="33" t="s">
        <v>132</v>
      </c>
      <c r="I51" s="33">
        <v>2556</v>
      </c>
    </row>
    <row r="52" spans="1:9" s="34" customFormat="1" ht="43.5">
      <c r="A52" s="21">
        <v>49</v>
      </c>
      <c r="B52" s="110" t="s">
        <v>103</v>
      </c>
      <c r="C52" s="36" t="s">
        <v>104</v>
      </c>
      <c r="D52" s="123"/>
      <c r="E52" s="123">
        <v>15000</v>
      </c>
      <c r="F52" s="123"/>
      <c r="G52" s="37" t="s">
        <v>123</v>
      </c>
      <c r="H52" s="33" t="s">
        <v>131</v>
      </c>
      <c r="I52" s="33">
        <v>2556</v>
      </c>
    </row>
    <row r="53" spans="1:9" s="34" customFormat="1" ht="43.5">
      <c r="A53" s="21">
        <v>50</v>
      </c>
      <c r="B53" s="110" t="s">
        <v>105</v>
      </c>
      <c r="C53" s="36" t="s">
        <v>106</v>
      </c>
      <c r="D53" s="123"/>
      <c r="E53" s="123">
        <v>15000</v>
      </c>
      <c r="F53" s="123"/>
      <c r="G53" s="37" t="s">
        <v>123</v>
      </c>
      <c r="H53" s="33" t="s">
        <v>133</v>
      </c>
      <c r="I53" s="33">
        <v>2556</v>
      </c>
    </row>
    <row r="54" spans="1:9" s="30" customFormat="1" ht="44.25" customHeight="1">
      <c r="A54" s="21">
        <v>51</v>
      </c>
      <c r="B54" s="109" t="s">
        <v>134</v>
      </c>
      <c r="C54" s="22" t="s">
        <v>135</v>
      </c>
      <c r="D54" s="119"/>
      <c r="E54" s="119">
        <v>20000</v>
      </c>
      <c r="F54" s="119"/>
      <c r="G54" s="27" t="s">
        <v>118</v>
      </c>
      <c r="H54" s="29" t="s">
        <v>376</v>
      </c>
      <c r="I54" s="33">
        <v>2556</v>
      </c>
    </row>
    <row r="55" spans="1:9" s="30" customFormat="1" ht="44.25" customHeight="1">
      <c r="A55" s="21">
        <v>52</v>
      </c>
      <c r="B55" s="109" t="s">
        <v>103</v>
      </c>
      <c r="C55" s="22" t="s">
        <v>136</v>
      </c>
      <c r="D55" s="119">
        <v>100000</v>
      </c>
      <c r="E55" s="119"/>
      <c r="F55" s="119"/>
      <c r="G55" s="37" t="s">
        <v>129</v>
      </c>
      <c r="H55" s="29" t="s">
        <v>101</v>
      </c>
      <c r="I55" s="33">
        <v>2556</v>
      </c>
    </row>
    <row r="56" spans="1:9" s="142" customFormat="1" ht="43.5">
      <c r="A56" s="137">
        <v>53</v>
      </c>
      <c r="B56" s="70" t="s">
        <v>382</v>
      </c>
      <c r="C56" s="70" t="s">
        <v>383</v>
      </c>
      <c r="D56" s="139"/>
      <c r="E56" s="70">
        <v>15000</v>
      </c>
      <c r="F56" s="140"/>
      <c r="G56" s="138" t="s">
        <v>123</v>
      </c>
      <c r="H56" s="141" t="s">
        <v>384</v>
      </c>
      <c r="I56" s="33">
        <v>2556</v>
      </c>
    </row>
    <row r="57" spans="1:9" s="142" customFormat="1" ht="65.25">
      <c r="A57" s="6">
        <v>54</v>
      </c>
      <c r="B57" s="70" t="s">
        <v>385</v>
      </c>
      <c r="C57" s="70" t="s">
        <v>386</v>
      </c>
      <c r="D57" s="139"/>
      <c r="E57" s="70">
        <v>15000</v>
      </c>
      <c r="F57" s="140"/>
      <c r="G57" s="138" t="s">
        <v>123</v>
      </c>
      <c r="H57" s="141" t="s">
        <v>384</v>
      </c>
      <c r="I57" s="33">
        <v>2556</v>
      </c>
    </row>
    <row r="58" spans="1:9" s="142" customFormat="1" ht="43.5">
      <c r="A58" s="137">
        <v>55</v>
      </c>
      <c r="B58" s="70" t="s">
        <v>387</v>
      </c>
      <c r="C58" s="70" t="s">
        <v>388</v>
      </c>
      <c r="D58" s="139"/>
      <c r="E58" s="70">
        <v>15000</v>
      </c>
      <c r="F58" s="140"/>
      <c r="G58" s="138" t="s">
        <v>123</v>
      </c>
      <c r="H58" s="141" t="s">
        <v>384</v>
      </c>
      <c r="I58" s="33">
        <v>2556</v>
      </c>
    </row>
    <row r="59" spans="1:9" s="142" customFormat="1" ht="43.5">
      <c r="A59" s="137">
        <v>56</v>
      </c>
      <c r="B59" s="8" t="s">
        <v>420</v>
      </c>
      <c r="C59" s="8" t="s">
        <v>426</v>
      </c>
      <c r="D59" s="139"/>
      <c r="E59" s="140">
        <v>30000</v>
      </c>
      <c r="F59" s="140"/>
      <c r="G59" s="138" t="s">
        <v>427</v>
      </c>
      <c r="H59" s="141" t="s">
        <v>428</v>
      </c>
      <c r="I59" s="33">
        <v>2557</v>
      </c>
    </row>
    <row r="60" spans="1:9" s="142" customFormat="1" ht="21.75">
      <c r="A60" s="137">
        <v>57</v>
      </c>
      <c r="B60" s="8" t="s">
        <v>429</v>
      </c>
      <c r="C60" s="8" t="s">
        <v>430</v>
      </c>
      <c r="D60" s="139"/>
      <c r="E60" s="140">
        <v>30000</v>
      </c>
      <c r="F60" s="140"/>
      <c r="G60" s="138" t="s">
        <v>427</v>
      </c>
      <c r="H60" s="141" t="s">
        <v>428</v>
      </c>
      <c r="I60" s="33">
        <v>2557</v>
      </c>
    </row>
    <row r="61" spans="1:9" s="142" customFormat="1" ht="43.5">
      <c r="A61" s="137">
        <v>58</v>
      </c>
      <c r="B61" s="70" t="s">
        <v>450</v>
      </c>
      <c r="C61" s="70" t="s">
        <v>451</v>
      </c>
      <c r="D61" s="139"/>
      <c r="E61" s="157">
        <v>30000</v>
      </c>
      <c r="F61" s="140"/>
      <c r="G61" s="138" t="s">
        <v>427</v>
      </c>
      <c r="H61" s="141" t="s">
        <v>459</v>
      </c>
      <c r="I61" s="33">
        <v>2558</v>
      </c>
    </row>
    <row r="62" spans="1:9" s="142" customFormat="1" ht="43.5">
      <c r="A62" s="137">
        <v>59</v>
      </c>
      <c r="B62" s="70" t="s">
        <v>452</v>
      </c>
      <c r="C62" s="152" t="s">
        <v>453</v>
      </c>
      <c r="D62" s="139"/>
      <c r="E62" s="157">
        <v>30000</v>
      </c>
      <c r="F62" s="140"/>
      <c r="G62" s="138" t="s">
        <v>427</v>
      </c>
      <c r="H62" s="141" t="s">
        <v>459</v>
      </c>
      <c r="I62" s="33">
        <v>2558</v>
      </c>
    </row>
    <row r="63" spans="1:9" s="142" customFormat="1" ht="65.25">
      <c r="A63" s="137">
        <v>60</v>
      </c>
      <c r="B63" s="70" t="s">
        <v>269</v>
      </c>
      <c r="C63" s="70" t="s">
        <v>454</v>
      </c>
      <c r="D63" s="139"/>
      <c r="E63" s="158">
        <v>20000</v>
      </c>
      <c r="F63" s="140"/>
      <c r="G63" s="138" t="s">
        <v>427</v>
      </c>
      <c r="H63" s="141" t="s">
        <v>459</v>
      </c>
      <c r="I63" s="33">
        <v>2558</v>
      </c>
    </row>
    <row r="64" spans="1:9" s="142" customFormat="1" ht="65.25">
      <c r="A64" s="137">
        <v>61</v>
      </c>
      <c r="B64" s="70" t="s">
        <v>455</v>
      </c>
      <c r="C64" s="152" t="s">
        <v>456</v>
      </c>
      <c r="D64" s="139"/>
      <c r="E64" s="158">
        <v>30000</v>
      </c>
      <c r="F64" s="140"/>
      <c r="G64" s="138" t="s">
        <v>427</v>
      </c>
      <c r="H64" s="141" t="s">
        <v>459</v>
      </c>
      <c r="I64" s="33">
        <v>2558</v>
      </c>
    </row>
    <row r="65" spans="1:9" s="142" customFormat="1" ht="21.75">
      <c r="A65" s="137">
        <v>62</v>
      </c>
      <c r="B65" s="70" t="s">
        <v>457</v>
      </c>
      <c r="C65" s="152" t="s">
        <v>458</v>
      </c>
      <c r="D65" s="139"/>
      <c r="E65" s="158">
        <v>25000</v>
      </c>
      <c r="F65" s="140"/>
      <c r="G65" s="138" t="s">
        <v>427</v>
      </c>
      <c r="H65" s="141" t="s">
        <v>459</v>
      </c>
      <c r="I65" s="33">
        <v>2558</v>
      </c>
    </row>
    <row r="66" spans="1:9" s="142" customFormat="1" ht="43.5">
      <c r="A66" s="137">
        <v>63</v>
      </c>
      <c r="B66" s="70" t="s">
        <v>460</v>
      </c>
      <c r="C66" s="70" t="s">
        <v>461</v>
      </c>
      <c r="D66" s="139"/>
      <c r="E66" s="158">
        <v>25000</v>
      </c>
      <c r="F66" s="140"/>
      <c r="G66" s="138" t="s">
        <v>427</v>
      </c>
      <c r="H66" s="141" t="s">
        <v>459</v>
      </c>
      <c r="I66" s="33">
        <v>2558</v>
      </c>
    </row>
    <row r="67" spans="1:9" s="142" customFormat="1" ht="21.75">
      <c r="A67" s="137">
        <v>64</v>
      </c>
      <c r="B67" s="153" t="s">
        <v>462</v>
      </c>
      <c r="C67" s="154" t="s">
        <v>463</v>
      </c>
      <c r="D67" s="155"/>
      <c r="E67" s="156">
        <v>20000</v>
      </c>
      <c r="F67" s="140"/>
      <c r="G67" s="138" t="s">
        <v>427</v>
      </c>
      <c r="H67" s="141" t="s">
        <v>459</v>
      </c>
      <c r="I67" s="33">
        <v>2558</v>
      </c>
    </row>
    <row r="68" spans="1:9" s="142" customFormat="1" ht="43.5">
      <c r="A68" s="137">
        <v>65</v>
      </c>
      <c r="B68" s="70" t="s">
        <v>460</v>
      </c>
      <c r="C68" s="139" t="s">
        <v>467</v>
      </c>
      <c r="D68" s="155"/>
      <c r="E68" s="155">
        <v>150000</v>
      </c>
      <c r="F68" s="140"/>
      <c r="G68" s="138" t="s">
        <v>468</v>
      </c>
      <c r="H68" s="141" t="s">
        <v>459</v>
      </c>
      <c r="I68" s="33">
        <v>2558</v>
      </c>
    </row>
    <row r="69" spans="3:7" ht="21.75">
      <c r="C69" s="100" t="s">
        <v>449</v>
      </c>
      <c r="D69" s="150">
        <f>SUM(D4:D68)</f>
        <v>210000</v>
      </c>
      <c r="E69" s="150">
        <f>SUM(E4:E68)</f>
        <v>1284700</v>
      </c>
      <c r="F69" s="150">
        <f>SUM(F4:F68)</f>
        <v>5420000</v>
      </c>
      <c r="G69" s="151">
        <f>SUM(D69:F69)</f>
        <v>6914700</v>
      </c>
    </row>
  </sheetData>
  <sheetProtection/>
  <mergeCells count="7">
    <mergeCell ref="I2:I3"/>
    <mergeCell ref="A2:A3"/>
    <mergeCell ref="B2:B3"/>
    <mergeCell ref="C2:C3"/>
    <mergeCell ref="D2:F2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PageLayoutView="0" workbookViewId="0" topLeftCell="A73">
      <selection activeCell="K74" sqref="K74"/>
    </sheetView>
  </sheetViews>
  <sheetFormatPr defaultColWidth="9.140625" defaultRowHeight="15"/>
  <cols>
    <col min="1" max="1" width="9.00390625" style="58" customWidth="1"/>
    <col min="2" max="2" width="21.140625" style="59" customWidth="1"/>
    <col min="3" max="3" width="37.8515625" style="59" customWidth="1"/>
    <col min="4" max="4" width="18.421875" style="59" customWidth="1"/>
    <col min="5" max="6" width="9.00390625" style="40" customWidth="1"/>
    <col min="7" max="8" width="9.00390625" style="59" customWidth="1"/>
    <col min="9" max="16384" width="9.00390625" style="40" customWidth="1"/>
  </cols>
  <sheetData>
    <row r="1" ht="24">
      <c r="A1" s="125" t="s">
        <v>378</v>
      </c>
    </row>
    <row r="2" spans="1:8" s="38" customFormat="1" ht="21" customHeight="1">
      <c r="A2" s="170" t="s">
        <v>0</v>
      </c>
      <c r="B2" s="171" t="s">
        <v>137</v>
      </c>
      <c r="C2" s="171" t="s">
        <v>138</v>
      </c>
      <c r="D2" s="171" t="s">
        <v>139</v>
      </c>
      <c r="E2" s="172" t="s">
        <v>140</v>
      </c>
      <c r="F2" s="172"/>
      <c r="G2" s="169" t="s">
        <v>141</v>
      </c>
      <c r="H2" s="169" t="s">
        <v>6</v>
      </c>
    </row>
    <row r="3" spans="1:8" s="38" customFormat="1" ht="48">
      <c r="A3" s="170"/>
      <c r="B3" s="171"/>
      <c r="C3" s="171"/>
      <c r="D3" s="171"/>
      <c r="E3" s="131" t="s">
        <v>142</v>
      </c>
      <c r="F3" s="131" t="s">
        <v>143</v>
      </c>
      <c r="G3" s="169"/>
      <c r="H3" s="169"/>
    </row>
    <row r="4" spans="1:8" ht="65.25">
      <c r="A4" s="18">
        <v>1</v>
      </c>
      <c r="B4" s="11" t="s">
        <v>144</v>
      </c>
      <c r="C4" s="11" t="s">
        <v>145</v>
      </c>
      <c r="D4" s="11" t="s">
        <v>146</v>
      </c>
      <c r="E4" s="39"/>
      <c r="F4" s="39"/>
      <c r="G4" s="17"/>
      <c r="H4" s="17">
        <v>2552</v>
      </c>
    </row>
    <row r="5" spans="1:8" ht="152.25">
      <c r="A5" s="18">
        <v>2</v>
      </c>
      <c r="B5" s="11" t="s">
        <v>147</v>
      </c>
      <c r="C5" s="11" t="s">
        <v>148</v>
      </c>
      <c r="D5" s="8" t="s">
        <v>149</v>
      </c>
      <c r="E5" s="39"/>
      <c r="F5" s="39"/>
      <c r="G5" s="17"/>
      <c r="H5" s="17">
        <v>2552</v>
      </c>
    </row>
    <row r="6" spans="1:8" ht="111.75">
      <c r="A6" s="18">
        <v>3</v>
      </c>
      <c r="B6" s="11" t="s">
        <v>150</v>
      </c>
      <c r="C6" s="11" t="s">
        <v>151</v>
      </c>
      <c r="D6" s="11" t="s">
        <v>152</v>
      </c>
      <c r="E6" s="39"/>
      <c r="F6" s="39"/>
      <c r="G6" s="17"/>
      <c r="H6" s="17">
        <v>2552</v>
      </c>
    </row>
    <row r="7" spans="1:8" ht="111.75">
      <c r="A7" s="18">
        <v>4</v>
      </c>
      <c r="B7" s="11" t="s">
        <v>153</v>
      </c>
      <c r="C7" s="11" t="s">
        <v>154</v>
      </c>
      <c r="D7" s="11" t="s">
        <v>155</v>
      </c>
      <c r="E7" s="39"/>
      <c r="F7" s="39"/>
      <c r="G7" s="17"/>
      <c r="H7" s="17">
        <v>2552</v>
      </c>
    </row>
    <row r="8" spans="1:8" ht="217.5">
      <c r="A8" s="18">
        <v>5</v>
      </c>
      <c r="B8" s="11" t="s">
        <v>156</v>
      </c>
      <c r="C8" s="11" t="s">
        <v>157</v>
      </c>
      <c r="D8" s="11" t="s">
        <v>158</v>
      </c>
      <c r="E8" s="39"/>
      <c r="F8" s="39"/>
      <c r="G8" s="17"/>
      <c r="H8" s="17">
        <v>2552</v>
      </c>
    </row>
    <row r="9" spans="1:8" ht="195.75">
      <c r="A9" s="18">
        <v>6</v>
      </c>
      <c r="B9" s="11" t="s">
        <v>159</v>
      </c>
      <c r="C9" s="11" t="s">
        <v>160</v>
      </c>
      <c r="D9" s="11" t="s">
        <v>158</v>
      </c>
      <c r="E9" s="39"/>
      <c r="F9" s="39"/>
      <c r="G9" s="17"/>
      <c r="H9" s="17">
        <v>2552</v>
      </c>
    </row>
    <row r="10" spans="1:8" ht="217.5">
      <c r="A10" s="18">
        <v>7</v>
      </c>
      <c r="B10" s="11" t="s">
        <v>161</v>
      </c>
      <c r="C10" s="11" t="s">
        <v>162</v>
      </c>
      <c r="D10" s="11" t="s">
        <v>163</v>
      </c>
      <c r="E10" s="39"/>
      <c r="F10" s="39"/>
      <c r="G10" s="17"/>
      <c r="H10" s="17">
        <v>2552</v>
      </c>
    </row>
    <row r="11" spans="1:8" ht="152.25">
      <c r="A11" s="18">
        <v>8</v>
      </c>
      <c r="B11" s="11" t="s">
        <v>164</v>
      </c>
      <c r="C11" s="11" t="s">
        <v>165</v>
      </c>
      <c r="D11" s="11" t="s">
        <v>166</v>
      </c>
      <c r="E11" s="39"/>
      <c r="F11" s="39"/>
      <c r="G11" s="17"/>
      <c r="H11" s="17">
        <v>2552</v>
      </c>
    </row>
    <row r="12" spans="1:8" ht="65.25">
      <c r="A12" s="18">
        <v>9</v>
      </c>
      <c r="B12" s="41" t="s">
        <v>167</v>
      </c>
      <c r="C12" s="42" t="s">
        <v>168</v>
      </c>
      <c r="D12" s="43" t="s">
        <v>169</v>
      </c>
      <c r="E12" s="44" t="s">
        <v>170</v>
      </c>
      <c r="F12" s="44"/>
      <c r="G12" s="14">
        <v>0.25</v>
      </c>
      <c r="H12" s="17">
        <v>2553</v>
      </c>
    </row>
    <row r="13" spans="1:8" ht="87">
      <c r="A13" s="18">
        <v>10</v>
      </c>
      <c r="B13" s="41" t="s">
        <v>111</v>
      </c>
      <c r="C13" s="46" t="s">
        <v>171</v>
      </c>
      <c r="D13" s="13" t="s">
        <v>172</v>
      </c>
      <c r="E13" s="44" t="s">
        <v>170</v>
      </c>
      <c r="F13" s="44"/>
      <c r="G13" s="14">
        <v>0.75</v>
      </c>
      <c r="H13" s="17">
        <v>2553</v>
      </c>
    </row>
    <row r="14" spans="1:8" ht="87">
      <c r="A14" s="18">
        <v>11</v>
      </c>
      <c r="B14" s="41" t="s">
        <v>111</v>
      </c>
      <c r="C14" s="46" t="s">
        <v>173</v>
      </c>
      <c r="D14" s="13" t="s">
        <v>172</v>
      </c>
      <c r="E14" s="44" t="s">
        <v>170</v>
      </c>
      <c r="F14" s="44"/>
      <c r="G14" s="14">
        <v>0.75</v>
      </c>
      <c r="H14" s="17">
        <v>2553</v>
      </c>
    </row>
    <row r="15" spans="1:8" ht="87">
      <c r="A15" s="18">
        <v>12</v>
      </c>
      <c r="B15" s="12" t="s">
        <v>174</v>
      </c>
      <c r="C15" s="46" t="s">
        <v>175</v>
      </c>
      <c r="D15" s="12" t="s">
        <v>176</v>
      </c>
      <c r="E15" s="44" t="s">
        <v>170</v>
      </c>
      <c r="F15" s="44"/>
      <c r="G15" s="14">
        <v>0.25</v>
      </c>
      <c r="H15" s="17">
        <v>2553</v>
      </c>
    </row>
    <row r="16" spans="1:8" ht="108.75">
      <c r="A16" s="18">
        <v>13</v>
      </c>
      <c r="B16" s="45" t="s">
        <v>77</v>
      </c>
      <c r="C16" s="12" t="s">
        <v>177</v>
      </c>
      <c r="D16" s="12" t="s">
        <v>178</v>
      </c>
      <c r="E16" s="44" t="s">
        <v>170</v>
      </c>
      <c r="F16" s="47"/>
      <c r="G16" s="14">
        <v>0.25</v>
      </c>
      <c r="H16" s="17">
        <v>2553</v>
      </c>
    </row>
    <row r="17" spans="1:8" ht="108.75">
      <c r="A17" s="18">
        <v>14</v>
      </c>
      <c r="B17" s="12" t="s">
        <v>179</v>
      </c>
      <c r="C17" s="46" t="s">
        <v>180</v>
      </c>
      <c r="D17" s="12" t="s">
        <v>181</v>
      </c>
      <c r="E17" s="44" t="s">
        <v>170</v>
      </c>
      <c r="F17" s="44"/>
      <c r="G17" s="14">
        <v>0.25</v>
      </c>
      <c r="H17" s="17">
        <v>2553</v>
      </c>
    </row>
    <row r="18" spans="1:8" ht="87">
      <c r="A18" s="18">
        <v>15</v>
      </c>
      <c r="B18" s="12" t="s">
        <v>182</v>
      </c>
      <c r="C18" s="46" t="s">
        <v>183</v>
      </c>
      <c r="D18" s="12" t="s">
        <v>184</v>
      </c>
      <c r="E18" s="44" t="s">
        <v>170</v>
      </c>
      <c r="F18" s="48"/>
      <c r="G18" s="14">
        <v>0.25</v>
      </c>
      <c r="H18" s="17">
        <v>2553</v>
      </c>
    </row>
    <row r="19" spans="1:8" ht="65.25">
      <c r="A19" s="18">
        <v>16</v>
      </c>
      <c r="B19" s="45" t="s">
        <v>134</v>
      </c>
      <c r="C19" s="46" t="s">
        <v>185</v>
      </c>
      <c r="D19" s="13" t="s">
        <v>186</v>
      </c>
      <c r="E19" s="44" t="s">
        <v>170</v>
      </c>
      <c r="F19" s="44"/>
      <c r="G19" s="14">
        <v>0.25</v>
      </c>
      <c r="H19" s="17">
        <v>2553</v>
      </c>
    </row>
    <row r="20" spans="1:8" ht="87">
      <c r="A20" s="18">
        <v>17</v>
      </c>
      <c r="B20" s="12" t="s">
        <v>187</v>
      </c>
      <c r="C20" s="12" t="s">
        <v>188</v>
      </c>
      <c r="D20" s="12" t="s">
        <v>189</v>
      </c>
      <c r="E20" s="49"/>
      <c r="F20" s="44" t="s">
        <v>170</v>
      </c>
      <c r="G20" s="6">
        <v>0.25</v>
      </c>
      <c r="H20" s="17">
        <v>2554</v>
      </c>
    </row>
    <row r="21" spans="1:8" ht="87">
      <c r="A21" s="18">
        <v>18</v>
      </c>
      <c r="B21" s="12" t="s">
        <v>187</v>
      </c>
      <c r="C21" s="12" t="s">
        <v>190</v>
      </c>
      <c r="D21" s="12" t="s">
        <v>189</v>
      </c>
      <c r="E21" s="49"/>
      <c r="F21" s="44" t="s">
        <v>170</v>
      </c>
      <c r="G21" s="6">
        <v>0.25</v>
      </c>
      <c r="H21" s="17">
        <v>2554</v>
      </c>
    </row>
    <row r="22" spans="1:8" ht="87">
      <c r="A22" s="18">
        <v>19</v>
      </c>
      <c r="B22" s="12" t="s">
        <v>191</v>
      </c>
      <c r="C22" s="12" t="s">
        <v>192</v>
      </c>
      <c r="D22" s="12" t="s">
        <v>189</v>
      </c>
      <c r="E22" s="49"/>
      <c r="F22" s="44" t="s">
        <v>170</v>
      </c>
      <c r="G22" s="6">
        <v>0.25</v>
      </c>
      <c r="H22" s="17">
        <v>2554</v>
      </c>
    </row>
    <row r="23" spans="1:8" ht="87">
      <c r="A23" s="18">
        <v>20</v>
      </c>
      <c r="B23" s="12" t="s">
        <v>191</v>
      </c>
      <c r="C23" s="12" t="s">
        <v>193</v>
      </c>
      <c r="D23" s="12" t="s">
        <v>189</v>
      </c>
      <c r="E23" s="49"/>
      <c r="F23" s="44" t="s">
        <v>170</v>
      </c>
      <c r="G23" s="6">
        <v>0.25</v>
      </c>
      <c r="H23" s="17">
        <v>2554</v>
      </c>
    </row>
    <row r="24" spans="1:8" ht="65.25">
      <c r="A24" s="18">
        <v>21</v>
      </c>
      <c r="B24" s="12" t="s">
        <v>194</v>
      </c>
      <c r="C24" s="12" t="s">
        <v>195</v>
      </c>
      <c r="D24" s="12" t="s">
        <v>196</v>
      </c>
      <c r="E24" s="44" t="s">
        <v>170</v>
      </c>
      <c r="F24" s="50"/>
      <c r="G24" s="6">
        <v>0.25</v>
      </c>
      <c r="H24" s="17">
        <v>2554</v>
      </c>
    </row>
    <row r="25" spans="1:8" ht="65.25">
      <c r="A25" s="18">
        <v>22</v>
      </c>
      <c r="B25" s="12" t="s">
        <v>197</v>
      </c>
      <c r="C25" s="12" t="s">
        <v>198</v>
      </c>
      <c r="D25" s="12" t="s">
        <v>199</v>
      </c>
      <c r="E25" s="44" t="s">
        <v>170</v>
      </c>
      <c r="F25" s="50"/>
      <c r="G25" s="6">
        <v>0.25</v>
      </c>
      <c r="H25" s="17">
        <v>2554</v>
      </c>
    </row>
    <row r="26" spans="1:8" ht="65.25">
      <c r="A26" s="18">
        <v>23</v>
      </c>
      <c r="B26" s="12" t="s">
        <v>78</v>
      </c>
      <c r="C26" s="12" t="s">
        <v>200</v>
      </c>
      <c r="D26" s="12" t="s">
        <v>201</v>
      </c>
      <c r="E26" s="44" t="s">
        <v>170</v>
      </c>
      <c r="F26" s="50"/>
      <c r="G26" s="6">
        <v>0.25</v>
      </c>
      <c r="H26" s="17">
        <v>2554</v>
      </c>
    </row>
    <row r="27" spans="1:8" ht="65.25">
      <c r="A27" s="18">
        <v>24</v>
      </c>
      <c r="B27" s="13" t="s">
        <v>202</v>
      </c>
      <c r="C27" s="13" t="s">
        <v>203</v>
      </c>
      <c r="D27" s="13" t="s">
        <v>204</v>
      </c>
      <c r="E27" s="13"/>
      <c r="F27" s="44" t="s">
        <v>170</v>
      </c>
      <c r="G27" s="13">
        <v>0.75</v>
      </c>
      <c r="H27" s="17">
        <v>2554</v>
      </c>
    </row>
    <row r="28" spans="1:8" ht="108.75">
      <c r="A28" s="18">
        <v>25</v>
      </c>
      <c r="B28" s="45" t="s">
        <v>35</v>
      </c>
      <c r="C28" s="12" t="s">
        <v>205</v>
      </c>
      <c r="D28" s="12" t="s">
        <v>206</v>
      </c>
      <c r="E28" s="44" t="s">
        <v>170</v>
      </c>
      <c r="F28" s="50"/>
      <c r="G28" s="13">
        <v>0.25</v>
      </c>
      <c r="H28" s="17">
        <v>2554</v>
      </c>
    </row>
    <row r="29" spans="1:8" ht="108.75">
      <c r="A29" s="18">
        <v>26</v>
      </c>
      <c r="B29" s="45" t="s">
        <v>35</v>
      </c>
      <c r="C29" s="12" t="s">
        <v>207</v>
      </c>
      <c r="D29" s="12" t="s">
        <v>206</v>
      </c>
      <c r="E29" s="44" t="s">
        <v>170</v>
      </c>
      <c r="F29" s="50"/>
      <c r="G29" s="13">
        <v>0.25</v>
      </c>
      <c r="H29" s="17">
        <v>2554</v>
      </c>
    </row>
    <row r="30" spans="1:8" ht="65.25">
      <c r="A30" s="18">
        <v>27</v>
      </c>
      <c r="B30" s="12" t="s">
        <v>208</v>
      </c>
      <c r="C30" s="12" t="s">
        <v>209</v>
      </c>
      <c r="D30" s="12" t="s">
        <v>210</v>
      </c>
      <c r="E30" s="44" t="s">
        <v>170</v>
      </c>
      <c r="F30" s="50"/>
      <c r="G30" s="13">
        <v>0.25</v>
      </c>
      <c r="H30" s="17">
        <v>2554</v>
      </c>
    </row>
    <row r="31" spans="1:8" ht="65.25">
      <c r="A31" s="18">
        <v>28</v>
      </c>
      <c r="B31" s="16" t="s">
        <v>53</v>
      </c>
      <c r="C31" s="16" t="s">
        <v>211</v>
      </c>
      <c r="D31" s="16" t="s">
        <v>212</v>
      </c>
      <c r="E31" s="44" t="s">
        <v>170</v>
      </c>
      <c r="F31" s="51"/>
      <c r="G31" s="14">
        <v>0.25</v>
      </c>
      <c r="H31" s="17">
        <v>2554</v>
      </c>
    </row>
    <row r="32" spans="1:8" ht="43.5">
      <c r="A32" s="18">
        <v>29</v>
      </c>
      <c r="B32" s="12" t="s">
        <v>213</v>
      </c>
      <c r="C32" s="12" t="s">
        <v>214</v>
      </c>
      <c r="D32" s="12" t="s">
        <v>215</v>
      </c>
      <c r="E32" s="44" t="s">
        <v>170</v>
      </c>
      <c r="F32" s="51"/>
      <c r="G32" s="14">
        <v>0.25</v>
      </c>
      <c r="H32" s="17">
        <v>2554</v>
      </c>
    </row>
    <row r="33" spans="1:8" ht="43.5">
      <c r="A33" s="18">
        <v>30</v>
      </c>
      <c r="B33" s="12" t="s">
        <v>51</v>
      </c>
      <c r="C33" s="12" t="s">
        <v>216</v>
      </c>
      <c r="D33" s="12" t="s">
        <v>217</v>
      </c>
      <c r="E33" s="44" t="s">
        <v>170</v>
      </c>
      <c r="F33" s="51"/>
      <c r="G33" s="14">
        <v>0.25</v>
      </c>
      <c r="H33" s="17">
        <v>2554</v>
      </c>
    </row>
    <row r="34" spans="1:8" ht="43.5">
      <c r="A34" s="18">
        <v>31</v>
      </c>
      <c r="B34" s="12" t="s">
        <v>218</v>
      </c>
      <c r="C34" s="12" t="s">
        <v>219</v>
      </c>
      <c r="D34" s="12" t="s">
        <v>217</v>
      </c>
      <c r="E34" s="44" t="s">
        <v>170</v>
      </c>
      <c r="F34" s="51"/>
      <c r="G34" s="14">
        <v>0.25</v>
      </c>
      <c r="H34" s="17">
        <v>2554</v>
      </c>
    </row>
    <row r="35" spans="1:8" ht="65.25">
      <c r="A35" s="18">
        <v>32</v>
      </c>
      <c r="B35" s="12" t="s">
        <v>220</v>
      </c>
      <c r="C35" s="12" t="s">
        <v>221</v>
      </c>
      <c r="D35" s="12" t="s">
        <v>217</v>
      </c>
      <c r="E35" s="44" t="s">
        <v>170</v>
      </c>
      <c r="F35" s="51"/>
      <c r="G35" s="14">
        <v>0.25</v>
      </c>
      <c r="H35" s="17">
        <v>2554</v>
      </c>
    </row>
    <row r="36" spans="1:8" ht="87">
      <c r="A36" s="18">
        <v>33</v>
      </c>
      <c r="B36" s="16" t="s">
        <v>222</v>
      </c>
      <c r="C36" s="16" t="s">
        <v>223</v>
      </c>
      <c r="D36" s="16" t="s">
        <v>224</v>
      </c>
      <c r="E36" s="44" t="s">
        <v>170</v>
      </c>
      <c r="F36" s="47"/>
      <c r="G36" s="14">
        <v>0.25</v>
      </c>
      <c r="H36" s="17">
        <v>2554</v>
      </c>
    </row>
    <row r="37" spans="1:8" ht="87">
      <c r="A37" s="18">
        <v>34</v>
      </c>
      <c r="B37" s="12" t="s">
        <v>225</v>
      </c>
      <c r="C37" s="12" t="s">
        <v>226</v>
      </c>
      <c r="D37" s="12" t="s">
        <v>189</v>
      </c>
      <c r="E37" s="52"/>
      <c r="F37" s="44" t="s">
        <v>170</v>
      </c>
      <c r="G37" s="14">
        <v>0.25</v>
      </c>
      <c r="H37" s="17">
        <v>2554</v>
      </c>
    </row>
    <row r="38" spans="1:8" s="61" customFormat="1" ht="87">
      <c r="A38" s="18">
        <v>35</v>
      </c>
      <c r="B38" s="22" t="s">
        <v>235</v>
      </c>
      <c r="C38" s="54" t="s">
        <v>227</v>
      </c>
      <c r="D38" s="54" t="s">
        <v>236</v>
      </c>
      <c r="E38" s="44" t="s">
        <v>170</v>
      </c>
      <c r="F38" s="60"/>
      <c r="G38" s="53">
        <v>0.25</v>
      </c>
      <c r="H38" s="13">
        <v>2555</v>
      </c>
    </row>
    <row r="39" spans="1:8" s="61" customFormat="1" ht="65.25">
      <c r="A39" s="18">
        <v>36</v>
      </c>
      <c r="B39" s="22" t="s">
        <v>235</v>
      </c>
      <c r="C39" s="54" t="s">
        <v>228</v>
      </c>
      <c r="D39" s="54" t="s">
        <v>236</v>
      </c>
      <c r="E39" s="44" t="s">
        <v>170</v>
      </c>
      <c r="F39" s="60"/>
      <c r="G39" s="53">
        <v>0.25</v>
      </c>
      <c r="H39" s="13">
        <v>2555</v>
      </c>
    </row>
    <row r="40" spans="1:8" s="61" customFormat="1" ht="65.25">
      <c r="A40" s="18">
        <v>37</v>
      </c>
      <c r="B40" s="54" t="s">
        <v>237</v>
      </c>
      <c r="C40" s="54" t="s">
        <v>238</v>
      </c>
      <c r="D40" s="54" t="s">
        <v>239</v>
      </c>
      <c r="E40" s="44" t="s">
        <v>170</v>
      </c>
      <c r="F40" s="60"/>
      <c r="G40" s="62">
        <v>0.5</v>
      </c>
      <c r="H40" s="13">
        <v>2555</v>
      </c>
    </row>
    <row r="41" spans="1:8" s="63" customFormat="1" ht="65.25">
      <c r="A41" s="18">
        <v>38</v>
      </c>
      <c r="B41" s="22" t="s">
        <v>51</v>
      </c>
      <c r="C41" s="22" t="s">
        <v>240</v>
      </c>
      <c r="D41" s="22" t="s">
        <v>241</v>
      </c>
      <c r="E41" s="44" t="s">
        <v>170</v>
      </c>
      <c r="F41" s="6"/>
      <c r="G41" s="55">
        <v>0.25</v>
      </c>
      <c r="H41" s="13">
        <v>2555</v>
      </c>
    </row>
    <row r="42" spans="1:8" s="63" customFormat="1" ht="65.25">
      <c r="A42" s="18">
        <v>39</v>
      </c>
      <c r="B42" s="22" t="s">
        <v>51</v>
      </c>
      <c r="C42" s="22" t="s">
        <v>242</v>
      </c>
      <c r="D42" s="22" t="s">
        <v>241</v>
      </c>
      <c r="E42" s="44" t="s">
        <v>170</v>
      </c>
      <c r="F42" s="6"/>
      <c r="G42" s="55">
        <v>0.25</v>
      </c>
      <c r="H42" s="13">
        <v>2555</v>
      </c>
    </row>
    <row r="43" spans="1:8" s="63" customFormat="1" ht="65.25">
      <c r="A43" s="18">
        <v>40</v>
      </c>
      <c r="B43" s="22" t="s">
        <v>51</v>
      </c>
      <c r="C43" s="22" t="s">
        <v>243</v>
      </c>
      <c r="D43" s="22" t="s">
        <v>241</v>
      </c>
      <c r="E43" s="44" t="s">
        <v>170</v>
      </c>
      <c r="F43" s="6"/>
      <c r="G43" s="55">
        <v>0.25</v>
      </c>
      <c r="H43" s="13">
        <v>2555</v>
      </c>
    </row>
    <row r="44" spans="1:8" s="65" customFormat="1" ht="65.25">
      <c r="A44" s="18">
        <v>41</v>
      </c>
      <c r="B44" s="57" t="s">
        <v>58</v>
      </c>
      <c r="C44" s="22" t="s">
        <v>229</v>
      </c>
      <c r="D44" s="22" t="s">
        <v>244</v>
      </c>
      <c r="E44" s="44" t="s">
        <v>170</v>
      </c>
      <c r="F44" s="6"/>
      <c r="G44" s="56">
        <v>0.25</v>
      </c>
      <c r="H44" s="13">
        <v>2555</v>
      </c>
    </row>
    <row r="45" spans="1:8" s="65" customFormat="1" ht="65.25">
      <c r="A45" s="18">
        <v>42</v>
      </c>
      <c r="B45" s="57" t="s">
        <v>58</v>
      </c>
      <c r="C45" s="22" t="s">
        <v>230</v>
      </c>
      <c r="D45" s="22" t="s">
        <v>244</v>
      </c>
      <c r="E45" s="44" t="s">
        <v>170</v>
      </c>
      <c r="F45" s="6"/>
      <c r="G45" s="56">
        <v>0.25</v>
      </c>
      <c r="H45" s="13">
        <v>2555</v>
      </c>
    </row>
    <row r="46" spans="1:8" s="65" customFormat="1" ht="65.25">
      <c r="A46" s="18">
        <v>43</v>
      </c>
      <c r="B46" s="57" t="s">
        <v>245</v>
      </c>
      <c r="C46" s="22" t="s">
        <v>246</v>
      </c>
      <c r="D46" s="22" t="s">
        <v>247</v>
      </c>
      <c r="E46" s="66"/>
      <c r="F46" s="44" t="s">
        <v>170</v>
      </c>
      <c r="G46" s="64">
        <v>1</v>
      </c>
      <c r="H46" s="13">
        <v>2555</v>
      </c>
    </row>
    <row r="47" spans="1:8" s="63" customFormat="1" ht="64.5" customHeight="1">
      <c r="A47" s="18">
        <v>44</v>
      </c>
      <c r="B47" s="57" t="s">
        <v>231</v>
      </c>
      <c r="C47" s="22" t="s">
        <v>232</v>
      </c>
      <c r="D47" s="22" t="s">
        <v>248</v>
      </c>
      <c r="E47" s="44" t="s">
        <v>170</v>
      </c>
      <c r="F47" s="6"/>
      <c r="G47" s="55">
        <v>0.25</v>
      </c>
      <c r="H47" s="13">
        <v>2555</v>
      </c>
    </row>
    <row r="48" spans="1:8" s="63" customFormat="1" ht="65.25">
      <c r="A48" s="18">
        <v>45</v>
      </c>
      <c r="B48" s="57" t="s">
        <v>51</v>
      </c>
      <c r="C48" s="22" t="s">
        <v>233</v>
      </c>
      <c r="D48" s="22" t="s">
        <v>249</v>
      </c>
      <c r="E48" s="44" t="s">
        <v>170</v>
      </c>
      <c r="F48" s="67"/>
      <c r="G48" s="55">
        <v>0.25</v>
      </c>
      <c r="H48" s="13">
        <v>2555</v>
      </c>
    </row>
    <row r="49" spans="1:8" s="63" customFormat="1" ht="65.25">
      <c r="A49" s="18">
        <v>46</v>
      </c>
      <c r="B49" s="22" t="s">
        <v>251</v>
      </c>
      <c r="C49" s="22" t="s">
        <v>252</v>
      </c>
      <c r="D49" s="22" t="s">
        <v>250</v>
      </c>
      <c r="E49" s="44" t="s">
        <v>170</v>
      </c>
      <c r="F49" s="67"/>
      <c r="G49" s="55">
        <v>0.25</v>
      </c>
      <c r="H49" s="13">
        <v>2555</v>
      </c>
    </row>
    <row r="50" spans="1:8" s="63" customFormat="1" ht="65.25">
      <c r="A50" s="18">
        <v>47</v>
      </c>
      <c r="B50" s="22" t="s">
        <v>253</v>
      </c>
      <c r="C50" s="22" t="s">
        <v>254</v>
      </c>
      <c r="D50" s="22" t="s">
        <v>255</v>
      </c>
      <c r="E50" s="44" t="s">
        <v>170</v>
      </c>
      <c r="F50" s="69"/>
      <c r="G50" s="68">
        <v>0.25</v>
      </c>
      <c r="H50" s="13">
        <v>2555</v>
      </c>
    </row>
    <row r="51" spans="1:8" s="20" customFormat="1" ht="65.25">
      <c r="A51" s="9">
        <v>48</v>
      </c>
      <c r="B51" s="8" t="s">
        <v>389</v>
      </c>
      <c r="C51" s="70" t="s">
        <v>390</v>
      </c>
      <c r="D51" s="70" t="s">
        <v>391</v>
      </c>
      <c r="E51" s="143"/>
      <c r="F51" s="144" t="s">
        <v>234</v>
      </c>
      <c r="G51" s="145">
        <v>1</v>
      </c>
      <c r="H51" s="70">
        <v>2556</v>
      </c>
    </row>
    <row r="52" spans="1:8" s="20" customFormat="1" ht="65.25">
      <c r="A52" s="9">
        <v>49</v>
      </c>
      <c r="B52" s="8" t="s">
        <v>392</v>
      </c>
      <c r="C52" s="70" t="s">
        <v>393</v>
      </c>
      <c r="D52" s="70" t="s">
        <v>394</v>
      </c>
      <c r="E52" s="143"/>
      <c r="F52" s="144" t="s">
        <v>234</v>
      </c>
      <c r="G52" s="145">
        <v>1</v>
      </c>
      <c r="H52" s="70">
        <v>2556</v>
      </c>
    </row>
    <row r="53" spans="1:8" s="20" customFormat="1" ht="108.75">
      <c r="A53" s="9">
        <v>50</v>
      </c>
      <c r="B53" s="8" t="s">
        <v>395</v>
      </c>
      <c r="C53" s="70" t="s">
        <v>396</v>
      </c>
      <c r="D53" s="70" t="s">
        <v>397</v>
      </c>
      <c r="E53" s="144" t="s">
        <v>234</v>
      </c>
      <c r="F53" s="146"/>
      <c r="G53" s="145">
        <v>0.25</v>
      </c>
      <c r="H53" s="70">
        <v>2556</v>
      </c>
    </row>
    <row r="54" spans="1:8" s="20" customFormat="1" ht="87">
      <c r="A54" s="9">
        <v>51</v>
      </c>
      <c r="B54" s="8" t="s">
        <v>398</v>
      </c>
      <c r="C54" s="70" t="s">
        <v>399</v>
      </c>
      <c r="D54" s="70" t="s">
        <v>400</v>
      </c>
      <c r="E54" s="144" t="s">
        <v>234</v>
      </c>
      <c r="F54" s="146"/>
      <c r="G54" s="145">
        <v>0.25</v>
      </c>
      <c r="H54" s="70">
        <v>2556</v>
      </c>
    </row>
    <row r="55" spans="1:8" s="20" customFormat="1" ht="108.75">
      <c r="A55" s="9">
        <v>52</v>
      </c>
      <c r="B55" s="8" t="s">
        <v>401</v>
      </c>
      <c r="C55" s="70" t="s">
        <v>402</v>
      </c>
      <c r="D55" s="70" t="s">
        <v>403</v>
      </c>
      <c r="E55" s="144" t="s">
        <v>234</v>
      </c>
      <c r="F55" s="146"/>
      <c r="G55" s="145">
        <v>0.25</v>
      </c>
      <c r="H55" s="70">
        <v>2556</v>
      </c>
    </row>
    <row r="56" spans="1:8" s="20" customFormat="1" ht="65.25">
      <c r="A56" s="9">
        <v>53</v>
      </c>
      <c r="B56" s="8" t="s">
        <v>404</v>
      </c>
      <c r="C56" s="70" t="s">
        <v>405</v>
      </c>
      <c r="D56" s="70" t="s">
        <v>406</v>
      </c>
      <c r="E56" s="144" t="s">
        <v>234</v>
      </c>
      <c r="F56" s="146"/>
      <c r="G56" s="145">
        <v>0.25</v>
      </c>
      <c r="H56" s="70">
        <v>2556</v>
      </c>
    </row>
    <row r="57" spans="1:8" s="20" customFormat="1" ht="65.25">
      <c r="A57" s="9">
        <v>54</v>
      </c>
      <c r="B57" s="8" t="s">
        <v>407</v>
      </c>
      <c r="C57" s="70" t="s">
        <v>408</v>
      </c>
      <c r="D57" s="70" t="s">
        <v>409</v>
      </c>
      <c r="E57" s="144" t="s">
        <v>234</v>
      </c>
      <c r="F57" s="144"/>
      <c r="G57" s="145">
        <v>0.25</v>
      </c>
      <c r="H57" s="70">
        <v>2556</v>
      </c>
    </row>
    <row r="58" spans="1:8" s="20" customFormat="1" ht="65.25">
      <c r="A58" s="9">
        <v>55</v>
      </c>
      <c r="B58" s="8" t="s">
        <v>410</v>
      </c>
      <c r="C58" s="70" t="s">
        <v>411</v>
      </c>
      <c r="D58" s="70" t="s">
        <v>412</v>
      </c>
      <c r="E58" s="144" t="s">
        <v>234</v>
      </c>
      <c r="F58" s="144"/>
      <c r="G58" s="145">
        <v>0.25</v>
      </c>
      <c r="H58" s="70">
        <v>2556</v>
      </c>
    </row>
    <row r="59" spans="1:8" ht="43.5">
      <c r="A59" s="18">
        <v>56</v>
      </c>
      <c r="B59" s="8" t="s">
        <v>410</v>
      </c>
      <c r="C59" s="70" t="s">
        <v>413</v>
      </c>
      <c r="D59" s="70" t="s">
        <v>414</v>
      </c>
      <c r="E59" s="144" t="s">
        <v>234</v>
      </c>
      <c r="F59" s="144"/>
      <c r="G59" s="145">
        <v>0.25</v>
      </c>
      <c r="H59" s="17">
        <v>2557</v>
      </c>
    </row>
    <row r="60" spans="1:8" ht="43.5">
      <c r="A60" s="18">
        <v>57</v>
      </c>
      <c r="B60" s="8" t="s">
        <v>410</v>
      </c>
      <c r="C60" s="70" t="s">
        <v>415</v>
      </c>
      <c r="D60" s="70" t="s">
        <v>416</v>
      </c>
      <c r="E60" s="144" t="s">
        <v>234</v>
      </c>
      <c r="F60" s="144"/>
      <c r="G60" s="145">
        <v>0.25</v>
      </c>
      <c r="H60" s="17">
        <v>2557</v>
      </c>
    </row>
    <row r="61" spans="1:8" ht="43.5">
      <c r="A61" s="147">
        <v>58</v>
      </c>
      <c r="B61" s="148" t="s">
        <v>417</v>
      </c>
      <c r="C61" s="149" t="s">
        <v>418</v>
      </c>
      <c r="D61" s="149" t="s">
        <v>419</v>
      </c>
      <c r="E61" s="144" t="s">
        <v>234</v>
      </c>
      <c r="F61" s="66"/>
      <c r="G61" s="145">
        <v>0.25</v>
      </c>
      <c r="H61" s="70">
        <v>2557</v>
      </c>
    </row>
    <row r="62" spans="1:8" ht="65.25">
      <c r="A62" s="18">
        <v>59</v>
      </c>
      <c r="B62" s="148" t="s">
        <v>420</v>
      </c>
      <c r="C62" s="149" t="s">
        <v>421</v>
      </c>
      <c r="D62" s="149" t="s">
        <v>422</v>
      </c>
      <c r="E62" s="144" t="s">
        <v>234</v>
      </c>
      <c r="F62" s="66"/>
      <c r="G62" s="145">
        <v>0.25</v>
      </c>
      <c r="H62" s="70">
        <v>2557</v>
      </c>
    </row>
    <row r="63" spans="1:8" ht="65.25">
      <c r="A63" s="18">
        <v>60</v>
      </c>
      <c r="B63" s="148" t="s">
        <v>423</v>
      </c>
      <c r="C63" s="149" t="s">
        <v>424</v>
      </c>
      <c r="D63" s="149" t="s">
        <v>425</v>
      </c>
      <c r="E63" s="144" t="s">
        <v>234</v>
      </c>
      <c r="F63" s="66"/>
      <c r="G63" s="145">
        <v>0.25</v>
      </c>
      <c r="H63" s="70">
        <v>2557</v>
      </c>
    </row>
    <row r="64" spans="1:8" ht="87">
      <c r="A64" s="147">
        <v>61</v>
      </c>
      <c r="B64" s="8" t="s">
        <v>382</v>
      </c>
      <c r="C64" s="8" t="s">
        <v>431</v>
      </c>
      <c r="D64" s="149" t="s">
        <v>432</v>
      </c>
      <c r="E64" s="144" t="s">
        <v>234</v>
      </c>
      <c r="F64" s="66"/>
      <c r="G64" s="145">
        <v>0.6</v>
      </c>
      <c r="H64" s="17">
        <v>2557</v>
      </c>
    </row>
    <row r="65" spans="1:8" ht="65.25">
      <c r="A65" s="18">
        <v>62</v>
      </c>
      <c r="B65" s="149" t="s">
        <v>433</v>
      </c>
      <c r="C65" s="149" t="s">
        <v>434</v>
      </c>
      <c r="D65" s="149" t="s">
        <v>435</v>
      </c>
      <c r="E65" s="144" t="s">
        <v>234</v>
      </c>
      <c r="F65" s="144"/>
      <c r="G65" s="145">
        <v>0.8</v>
      </c>
      <c r="H65" s="17">
        <v>2557</v>
      </c>
    </row>
    <row r="66" spans="1:8" ht="108.75">
      <c r="A66" s="18">
        <v>63</v>
      </c>
      <c r="B66" s="13" t="s">
        <v>436</v>
      </c>
      <c r="C66" s="149" t="s">
        <v>437</v>
      </c>
      <c r="D66" s="149" t="s">
        <v>438</v>
      </c>
      <c r="E66" s="144" t="s">
        <v>234</v>
      </c>
      <c r="F66" s="144"/>
      <c r="G66" s="145">
        <v>0.8</v>
      </c>
      <c r="H66" s="17">
        <v>2557</v>
      </c>
    </row>
    <row r="67" spans="1:8" ht="152.25">
      <c r="A67" s="147">
        <v>64</v>
      </c>
      <c r="B67" s="13" t="s">
        <v>439</v>
      </c>
      <c r="C67" s="149" t="s">
        <v>440</v>
      </c>
      <c r="D67" s="149" t="s">
        <v>441</v>
      </c>
      <c r="E67" s="144" t="s">
        <v>234</v>
      </c>
      <c r="F67" s="144"/>
      <c r="G67" s="145">
        <v>0.8</v>
      </c>
      <c r="H67" s="17">
        <v>2557</v>
      </c>
    </row>
    <row r="68" spans="1:8" ht="87">
      <c r="A68" s="18">
        <v>65</v>
      </c>
      <c r="B68" s="13" t="s">
        <v>442</v>
      </c>
      <c r="C68" s="149" t="s">
        <v>443</v>
      </c>
      <c r="D68" s="149" t="s">
        <v>441</v>
      </c>
      <c r="E68" s="144" t="s">
        <v>234</v>
      </c>
      <c r="F68" s="144"/>
      <c r="G68" s="145">
        <v>0.8</v>
      </c>
      <c r="H68" s="17">
        <v>2557</v>
      </c>
    </row>
    <row r="69" spans="1:8" ht="87">
      <c r="A69" s="18">
        <v>66</v>
      </c>
      <c r="B69" s="13" t="s">
        <v>444</v>
      </c>
      <c r="C69" s="149" t="s">
        <v>445</v>
      </c>
      <c r="D69" s="149" t="s">
        <v>441</v>
      </c>
      <c r="E69" s="144" t="s">
        <v>234</v>
      </c>
      <c r="F69" s="144"/>
      <c r="G69" s="145">
        <v>0.8</v>
      </c>
      <c r="H69" s="17">
        <v>2557</v>
      </c>
    </row>
    <row r="70" spans="1:8" ht="130.5">
      <c r="A70" s="147">
        <v>67</v>
      </c>
      <c r="B70" s="13" t="s">
        <v>446</v>
      </c>
      <c r="C70" s="149" t="s">
        <v>447</v>
      </c>
      <c r="D70" s="149" t="s">
        <v>441</v>
      </c>
      <c r="E70" s="144" t="s">
        <v>234</v>
      </c>
      <c r="F70" s="144"/>
      <c r="G70" s="145">
        <v>0.8</v>
      </c>
      <c r="H70" s="17">
        <v>2557</v>
      </c>
    </row>
    <row r="71" spans="1:8" ht="87">
      <c r="A71" s="18">
        <v>68</v>
      </c>
      <c r="B71" s="149" t="s">
        <v>433</v>
      </c>
      <c r="C71" s="149" t="s">
        <v>448</v>
      </c>
      <c r="D71" s="149" t="s">
        <v>441</v>
      </c>
      <c r="E71" s="144" t="s">
        <v>234</v>
      </c>
      <c r="F71" s="144"/>
      <c r="G71" s="145">
        <v>0.8</v>
      </c>
      <c r="H71" s="17">
        <v>2557</v>
      </c>
    </row>
    <row r="72" spans="1:8" ht="87">
      <c r="A72" s="18">
        <v>69</v>
      </c>
      <c r="B72" s="13" t="s">
        <v>464</v>
      </c>
      <c r="C72" s="149" t="s">
        <v>465</v>
      </c>
      <c r="D72" s="149" t="s">
        <v>466</v>
      </c>
      <c r="E72" s="144" t="s">
        <v>234</v>
      </c>
      <c r="F72" s="144"/>
      <c r="G72" s="145">
        <v>1</v>
      </c>
      <c r="H72" s="17">
        <v>2558</v>
      </c>
    </row>
    <row r="73" spans="1:8" ht="87">
      <c r="A73" s="18">
        <v>70</v>
      </c>
      <c r="B73" s="13" t="s">
        <v>469</v>
      </c>
      <c r="C73" s="70" t="s">
        <v>470</v>
      </c>
      <c r="D73" s="149" t="s">
        <v>471</v>
      </c>
      <c r="E73" s="144" t="s">
        <v>234</v>
      </c>
      <c r="F73" s="146"/>
      <c r="G73" s="159">
        <v>0.6</v>
      </c>
      <c r="H73" s="17">
        <v>2558</v>
      </c>
    </row>
    <row r="74" spans="1:8" ht="108.75">
      <c r="A74" s="18">
        <v>71</v>
      </c>
      <c r="B74" s="13" t="s">
        <v>472</v>
      </c>
      <c r="C74" s="149" t="s">
        <v>465</v>
      </c>
      <c r="D74" s="149" t="s">
        <v>473</v>
      </c>
      <c r="E74" s="144"/>
      <c r="F74" s="144" t="s">
        <v>234</v>
      </c>
      <c r="G74" s="181">
        <v>1</v>
      </c>
      <c r="H74" s="17">
        <v>2559</v>
      </c>
    </row>
    <row r="75" spans="1:8" ht="87">
      <c r="A75" s="18">
        <v>72</v>
      </c>
      <c r="B75" s="13" t="s">
        <v>474</v>
      </c>
      <c r="C75" s="149" t="s">
        <v>475</v>
      </c>
      <c r="D75" s="149" t="s">
        <v>476</v>
      </c>
      <c r="E75" s="144" t="s">
        <v>234</v>
      </c>
      <c r="F75" s="144"/>
      <c r="G75" s="181">
        <v>0.8</v>
      </c>
      <c r="H75" s="17">
        <v>2559</v>
      </c>
    </row>
    <row r="76" spans="1:8" ht="87">
      <c r="A76" s="18">
        <v>73</v>
      </c>
      <c r="B76" s="13" t="s">
        <v>477</v>
      </c>
      <c r="C76" s="149" t="s">
        <v>478</v>
      </c>
      <c r="D76" s="149" t="s">
        <v>479</v>
      </c>
      <c r="E76" s="144"/>
      <c r="F76" s="144" t="s">
        <v>234</v>
      </c>
      <c r="G76" s="181">
        <v>1</v>
      </c>
      <c r="H76" s="17">
        <v>2559</v>
      </c>
    </row>
  </sheetData>
  <sheetProtection/>
  <mergeCells count="7">
    <mergeCell ref="H2:H3"/>
    <mergeCell ref="A2:A3"/>
    <mergeCell ref="B2:B3"/>
    <mergeCell ref="C2:C3"/>
    <mergeCell ref="D2:D3"/>
    <mergeCell ref="E2:F2"/>
    <mergeCell ref="G2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6">
      <selection activeCell="K6" sqref="K6"/>
    </sheetView>
  </sheetViews>
  <sheetFormatPr defaultColWidth="9.140625" defaultRowHeight="15"/>
  <cols>
    <col min="1" max="1" width="9.00390625" style="79" customWidth="1"/>
    <col min="2" max="2" width="18.140625" style="19" customWidth="1"/>
    <col min="3" max="3" width="33.8515625" style="19" customWidth="1"/>
    <col min="4" max="7" width="9.00390625" style="40" customWidth="1"/>
    <col min="8" max="8" width="26.57421875" style="19" customWidth="1"/>
    <col min="9" max="9" width="9.00390625" style="19" customWidth="1"/>
    <col min="10" max="16384" width="9.00390625" style="40" customWidth="1"/>
  </cols>
  <sheetData>
    <row r="1" ht="24">
      <c r="A1" s="136" t="s">
        <v>380</v>
      </c>
    </row>
    <row r="2" spans="1:9" s="78" customFormat="1" ht="25.5" customHeight="1">
      <c r="A2" s="173" t="s">
        <v>256</v>
      </c>
      <c r="B2" s="173" t="s">
        <v>257</v>
      </c>
      <c r="C2" s="173" t="s">
        <v>258</v>
      </c>
      <c r="D2" s="174" t="s">
        <v>259</v>
      </c>
      <c r="E2" s="174"/>
      <c r="F2" s="174"/>
      <c r="G2" s="174"/>
      <c r="H2" s="175" t="s">
        <v>260</v>
      </c>
      <c r="I2" s="173" t="s">
        <v>6</v>
      </c>
    </row>
    <row r="3" spans="1:9" s="78" customFormat="1" ht="48">
      <c r="A3" s="173"/>
      <c r="B3" s="173"/>
      <c r="C3" s="173"/>
      <c r="D3" s="133" t="s">
        <v>261</v>
      </c>
      <c r="E3" s="133" t="s">
        <v>262</v>
      </c>
      <c r="F3" s="133" t="s">
        <v>263</v>
      </c>
      <c r="G3" s="132" t="s">
        <v>264</v>
      </c>
      <c r="H3" s="176"/>
      <c r="I3" s="173"/>
    </row>
    <row r="4" spans="1:9" ht="43.5">
      <c r="A4" s="73">
        <v>1</v>
      </c>
      <c r="B4" s="70" t="s">
        <v>265</v>
      </c>
      <c r="C4" s="70" t="s">
        <v>266</v>
      </c>
      <c r="D4" s="70"/>
      <c r="E4" s="70"/>
      <c r="F4" s="70"/>
      <c r="G4" s="74" t="s">
        <v>234</v>
      </c>
      <c r="H4" s="134" t="s">
        <v>267</v>
      </c>
      <c r="I4" s="71">
        <v>2553</v>
      </c>
    </row>
    <row r="5" spans="1:9" ht="43.5">
      <c r="A5" s="73">
        <v>2</v>
      </c>
      <c r="B5" s="70" t="s">
        <v>134</v>
      </c>
      <c r="C5" s="70" t="s">
        <v>268</v>
      </c>
      <c r="D5" s="70"/>
      <c r="E5" s="70"/>
      <c r="F5" s="70"/>
      <c r="G5" s="74" t="s">
        <v>234</v>
      </c>
      <c r="H5" s="134" t="s">
        <v>267</v>
      </c>
      <c r="I5" s="71">
        <v>2553</v>
      </c>
    </row>
    <row r="6" spans="1:9" ht="108.75">
      <c r="A6" s="73">
        <v>3</v>
      </c>
      <c r="B6" s="70" t="s">
        <v>269</v>
      </c>
      <c r="C6" s="70" t="s">
        <v>270</v>
      </c>
      <c r="D6" s="70"/>
      <c r="E6" s="70"/>
      <c r="F6" s="70"/>
      <c r="G6" s="74" t="s">
        <v>234</v>
      </c>
      <c r="H6" s="135" t="s">
        <v>271</v>
      </c>
      <c r="I6" s="71">
        <v>2553</v>
      </c>
    </row>
    <row r="7" spans="1:9" ht="108.75">
      <c r="A7" s="73">
        <v>4</v>
      </c>
      <c r="B7" s="8" t="s">
        <v>51</v>
      </c>
      <c r="C7" s="8" t="s">
        <v>272</v>
      </c>
      <c r="D7" s="44"/>
      <c r="E7" s="74" t="s">
        <v>234</v>
      </c>
      <c r="F7" s="44"/>
      <c r="G7" s="39"/>
      <c r="H7" s="11" t="s">
        <v>273</v>
      </c>
      <c r="I7" s="71">
        <v>2554</v>
      </c>
    </row>
    <row r="8" spans="1:9" ht="65.25">
      <c r="A8" s="73">
        <v>5</v>
      </c>
      <c r="B8" s="8" t="s">
        <v>42</v>
      </c>
      <c r="C8" s="8" t="s">
        <v>274</v>
      </c>
      <c r="D8" s="75" t="s">
        <v>170</v>
      </c>
      <c r="E8" s="8"/>
      <c r="F8" s="44"/>
      <c r="G8" s="39"/>
      <c r="H8" s="11"/>
      <c r="I8" s="71">
        <v>2554</v>
      </c>
    </row>
    <row r="9" spans="1:9" ht="24">
      <c r="A9" s="73">
        <v>6</v>
      </c>
      <c r="B9" s="17" t="s">
        <v>48</v>
      </c>
      <c r="C9" s="76" t="s">
        <v>276</v>
      </c>
      <c r="D9" s="75" t="s">
        <v>170</v>
      </c>
      <c r="E9" s="75" t="s">
        <v>170</v>
      </c>
      <c r="F9" s="74"/>
      <c r="G9" s="39"/>
      <c r="H9" s="76" t="s">
        <v>275</v>
      </c>
      <c r="I9" s="71">
        <v>2554</v>
      </c>
    </row>
    <row r="10" spans="1:9" ht="43.5">
      <c r="A10" s="73">
        <v>7</v>
      </c>
      <c r="B10" s="17" t="s">
        <v>38</v>
      </c>
      <c r="C10" s="18" t="s">
        <v>277</v>
      </c>
      <c r="D10" s="75" t="s">
        <v>170</v>
      </c>
      <c r="E10" s="75" t="s">
        <v>170</v>
      </c>
      <c r="F10" s="75" t="s">
        <v>170</v>
      </c>
      <c r="G10" s="39"/>
      <c r="H10" s="76" t="s">
        <v>275</v>
      </c>
      <c r="I10" s="71">
        <v>2554</v>
      </c>
    </row>
    <row r="11" spans="1:9" ht="24">
      <c r="A11" s="73">
        <v>8</v>
      </c>
      <c r="B11" s="17" t="s">
        <v>278</v>
      </c>
      <c r="C11" s="9" t="s">
        <v>279</v>
      </c>
      <c r="D11" s="75" t="s">
        <v>170</v>
      </c>
      <c r="E11" s="75" t="s">
        <v>170</v>
      </c>
      <c r="F11" s="75" t="s">
        <v>170</v>
      </c>
      <c r="G11" s="39"/>
      <c r="H11" s="77">
        <v>20149</v>
      </c>
      <c r="I11" s="71">
        <v>2554</v>
      </c>
    </row>
    <row r="12" spans="1:9" ht="24">
      <c r="A12" s="73">
        <v>9</v>
      </c>
      <c r="B12" s="17" t="s">
        <v>280</v>
      </c>
      <c r="C12" s="9" t="s">
        <v>281</v>
      </c>
      <c r="D12" s="75" t="s">
        <v>170</v>
      </c>
      <c r="E12" s="75"/>
      <c r="F12" s="75"/>
      <c r="G12" s="39"/>
      <c r="H12" s="77">
        <v>20029</v>
      </c>
      <c r="I12" s="71">
        <v>2554</v>
      </c>
    </row>
    <row r="13" spans="1:9" ht="195.75">
      <c r="A13" s="73">
        <v>10</v>
      </c>
      <c r="B13" s="22" t="s">
        <v>111</v>
      </c>
      <c r="C13" s="23" t="s">
        <v>282</v>
      </c>
      <c r="D13" s="21"/>
      <c r="E13" s="81" t="s">
        <v>234</v>
      </c>
      <c r="F13" s="21"/>
      <c r="G13" s="39"/>
      <c r="H13" s="23" t="s">
        <v>283</v>
      </c>
      <c r="I13" s="71">
        <v>2555</v>
      </c>
    </row>
    <row r="14" spans="1:9" ht="108.75">
      <c r="A14" s="73">
        <v>11</v>
      </c>
      <c r="B14" s="27" t="s">
        <v>31</v>
      </c>
      <c r="C14" s="23" t="s">
        <v>284</v>
      </c>
      <c r="D14" s="81" t="s">
        <v>234</v>
      </c>
      <c r="E14" s="80"/>
      <c r="F14" s="80"/>
      <c r="G14" s="39"/>
      <c r="H14" s="82" t="s">
        <v>285</v>
      </c>
      <c r="I14" s="71">
        <v>2555</v>
      </c>
    </row>
    <row r="15" spans="1:9" ht="130.5">
      <c r="A15" s="73">
        <v>12</v>
      </c>
      <c r="B15" s="27" t="s">
        <v>77</v>
      </c>
      <c r="C15" s="23" t="s">
        <v>286</v>
      </c>
      <c r="D15" s="80"/>
      <c r="E15" s="81" t="s">
        <v>234</v>
      </c>
      <c r="F15" s="80"/>
      <c r="G15" s="39"/>
      <c r="H15" s="82" t="s">
        <v>287</v>
      </c>
      <c r="I15" s="71">
        <v>2555</v>
      </c>
    </row>
    <row r="16" spans="1:9" ht="152.25">
      <c r="A16" s="73">
        <v>13</v>
      </c>
      <c r="B16" s="27" t="s">
        <v>288</v>
      </c>
      <c r="C16" s="23" t="s">
        <v>289</v>
      </c>
      <c r="D16" s="81" t="s">
        <v>234</v>
      </c>
      <c r="E16" s="81"/>
      <c r="F16" s="80"/>
      <c r="G16" s="39"/>
      <c r="H16" s="82" t="s">
        <v>290</v>
      </c>
      <c r="I16" s="71">
        <v>2555</v>
      </c>
    </row>
    <row r="17" spans="1:9" ht="130.5">
      <c r="A17" s="73">
        <v>14</v>
      </c>
      <c r="B17" s="27" t="s">
        <v>35</v>
      </c>
      <c r="C17" s="23" t="s">
        <v>291</v>
      </c>
      <c r="D17" s="81"/>
      <c r="E17" s="81" t="s">
        <v>234</v>
      </c>
      <c r="F17" s="80"/>
      <c r="G17" s="39"/>
      <c r="H17" s="82" t="s">
        <v>292</v>
      </c>
      <c r="I17" s="71">
        <v>2555</v>
      </c>
    </row>
    <row r="18" spans="1:9" ht="195.75">
      <c r="A18" s="73">
        <v>15</v>
      </c>
      <c r="B18" s="27" t="s">
        <v>293</v>
      </c>
      <c r="C18" s="23" t="s">
        <v>76</v>
      </c>
      <c r="D18" s="81" t="s">
        <v>234</v>
      </c>
      <c r="E18" s="81" t="s">
        <v>234</v>
      </c>
      <c r="F18" s="80"/>
      <c r="G18" s="39"/>
      <c r="H18" s="82" t="s">
        <v>294</v>
      </c>
      <c r="I18" s="71">
        <v>2555</v>
      </c>
    </row>
  </sheetData>
  <sheetProtection/>
  <mergeCells count="6">
    <mergeCell ref="I2:I3"/>
    <mergeCell ref="A2:A3"/>
    <mergeCell ref="B2:B3"/>
    <mergeCell ref="C2:C3"/>
    <mergeCell ref="D2:G2"/>
    <mergeCell ref="H2:H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7">
      <selection activeCell="L4" sqref="L4"/>
    </sheetView>
  </sheetViews>
  <sheetFormatPr defaultColWidth="9.140625" defaultRowHeight="15"/>
  <cols>
    <col min="1" max="1" width="9.00390625" style="85" customWidth="1"/>
    <col min="2" max="2" width="22.421875" style="72" customWidth="1"/>
    <col min="3" max="3" width="18.7109375" style="72" customWidth="1"/>
    <col min="4" max="4" width="17.421875" style="72" customWidth="1"/>
    <col min="5" max="16384" width="9.00390625" style="72" customWidth="1"/>
  </cols>
  <sheetData>
    <row r="1" ht="24">
      <c r="A1" s="127" t="s">
        <v>381</v>
      </c>
    </row>
    <row r="2" spans="1:10" s="83" customFormat="1" ht="24">
      <c r="A2" s="168" t="s">
        <v>256</v>
      </c>
      <c r="B2" s="168" t="s">
        <v>295</v>
      </c>
      <c r="C2" s="168" t="s">
        <v>296</v>
      </c>
      <c r="D2" s="168" t="s">
        <v>297</v>
      </c>
      <c r="E2" s="168" t="s">
        <v>298</v>
      </c>
      <c r="F2" s="168"/>
      <c r="G2" s="168"/>
      <c r="H2" s="168"/>
      <c r="I2" s="168" t="s">
        <v>260</v>
      </c>
      <c r="J2" s="168" t="s">
        <v>6</v>
      </c>
    </row>
    <row r="3" spans="1:10" s="83" customFormat="1" ht="24">
      <c r="A3" s="168"/>
      <c r="B3" s="168"/>
      <c r="C3" s="168"/>
      <c r="D3" s="168"/>
      <c r="E3" s="168" t="s">
        <v>299</v>
      </c>
      <c r="F3" s="168"/>
      <c r="G3" s="168" t="s">
        <v>300</v>
      </c>
      <c r="H3" s="168"/>
      <c r="I3" s="168"/>
      <c r="J3" s="168"/>
    </row>
    <row r="4" spans="1:10" s="83" customFormat="1" ht="108.75">
      <c r="A4" s="168"/>
      <c r="B4" s="168"/>
      <c r="C4" s="168"/>
      <c r="D4" s="168"/>
      <c r="E4" s="130" t="s">
        <v>301</v>
      </c>
      <c r="F4" s="130" t="s">
        <v>302</v>
      </c>
      <c r="G4" s="130" t="s">
        <v>303</v>
      </c>
      <c r="H4" s="130" t="s">
        <v>304</v>
      </c>
      <c r="I4" s="168"/>
      <c r="J4" s="168"/>
    </row>
    <row r="5" spans="1:10" s="84" customFormat="1" ht="87">
      <c r="A5" s="9">
        <v>1</v>
      </c>
      <c r="B5" s="13" t="s">
        <v>51</v>
      </c>
      <c r="C5" s="16" t="s">
        <v>305</v>
      </c>
      <c r="D5" s="16" t="s">
        <v>306</v>
      </c>
      <c r="E5" s="7">
        <v>0.25</v>
      </c>
      <c r="F5" s="14"/>
      <c r="G5" s="14"/>
      <c r="H5" s="14"/>
      <c r="I5" s="14"/>
      <c r="J5" s="14">
        <v>2554</v>
      </c>
    </row>
    <row r="6" spans="1:10" s="84" customFormat="1" ht="43.5">
      <c r="A6" s="9">
        <v>2</v>
      </c>
      <c r="B6" s="13" t="s">
        <v>51</v>
      </c>
      <c r="C6" s="16" t="s">
        <v>307</v>
      </c>
      <c r="D6" s="16" t="s">
        <v>308</v>
      </c>
      <c r="E6" s="7"/>
      <c r="F6" s="14"/>
      <c r="G6" s="14">
        <v>0.75</v>
      </c>
      <c r="H6" s="14"/>
      <c r="I6" s="14"/>
      <c r="J6" s="14">
        <v>2554</v>
      </c>
    </row>
    <row r="7" spans="1:10" s="83" customFormat="1" ht="240">
      <c r="A7" s="9">
        <v>3</v>
      </c>
      <c r="B7" s="86" t="s">
        <v>313</v>
      </c>
      <c r="C7" s="86" t="s">
        <v>309</v>
      </c>
      <c r="D7" s="87" t="s">
        <v>310</v>
      </c>
      <c r="E7" s="86"/>
      <c r="F7" s="88"/>
      <c r="G7" s="88">
        <v>0.75</v>
      </c>
      <c r="H7" s="8"/>
      <c r="I7" s="8"/>
      <c r="J7" s="8">
        <v>2555</v>
      </c>
    </row>
    <row r="8" spans="1:10" s="83" customFormat="1" ht="135">
      <c r="A8" s="9">
        <v>4</v>
      </c>
      <c r="B8" s="89" t="s">
        <v>311</v>
      </c>
      <c r="C8" s="87" t="s">
        <v>312</v>
      </c>
      <c r="D8" s="86" t="s">
        <v>314</v>
      </c>
      <c r="E8" s="86"/>
      <c r="F8" s="90">
        <v>0.5</v>
      </c>
      <c r="G8" s="88"/>
      <c r="H8" s="8"/>
      <c r="I8" s="8"/>
      <c r="J8" s="8">
        <v>2555</v>
      </c>
    </row>
  </sheetData>
  <sheetProtection/>
  <mergeCells count="9">
    <mergeCell ref="A2:A4"/>
    <mergeCell ref="B2:B4"/>
    <mergeCell ref="C2:C4"/>
    <mergeCell ref="D2:D4"/>
    <mergeCell ref="I2:I4"/>
    <mergeCell ref="J2:J4"/>
    <mergeCell ref="E3:F3"/>
    <mergeCell ref="G3:H3"/>
    <mergeCell ref="E2:H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zoomScale="84" zoomScaleNormal="84" zoomScalePageLayoutView="0" workbookViewId="0" topLeftCell="A1">
      <selection activeCell="N5" sqref="N5"/>
    </sheetView>
  </sheetViews>
  <sheetFormatPr defaultColWidth="9.140625" defaultRowHeight="15"/>
  <cols>
    <col min="1" max="1" width="5.140625" style="99" customWidth="1"/>
    <col min="2" max="2" width="23.28125" style="40" customWidth="1"/>
    <col min="3" max="3" width="19.8515625" style="40" customWidth="1"/>
    <col min="4" max="4" width="23.57421875" style="40" customWidth="1"/>
    <col min="5" max="5" width="16.8515625" style="40" customWidth="1"/>
    <col min="6" max="6" width="16.7109375" style="40" customWidth="1"/>
    <col min="7" max="7" width="13.421875" style="40" customWidth="1"/>
    <col min="8" max="8" width="12.140625" style="40" customWidth="1"/>
    <col min="9" max="16384" width="9.00390625" style="40" customWidth="1"/>
  </cols>
  <sheetData>
    <row r="1" spans="1:8" s="91" customFormat="1" ht="24">
      <c r="A1" s="179" t="s">
        <v>315</v>
      </c>
      <c r="B1" s="179"/>
      <c r="C1" s="179"/>
      <c r="D1" s="179"/>
      <c r="E1" s="179"/>
      <c r="F1" s="179"/>
      <c r="G1" s="179"/>
      <c r="H1" s="179"/>
    </row>
    <row r="2" spans="1:8" s="92" customFormat="1" ht="24">
      <c r="A2" s="180" t="s">
        <v>0</v>
      </c>
      <c r="B2" s="180" t="s">
        <v>316</v>
      </c>
      <c r="C2" s="180"/>
      <c r="D2" s="180"/>
      <c r="E2" s="180" t="s">
        <v>317</v>
      </c>
      <c r="F2" s="180"/>
      <c r="G2" s="180"/>
      <c r="H2" s="180" t="s">
        <v>318</v>
      </c>
    </row>
    <row r="3" spans="1:8" s="92" customFormat="1" ht="43.5">
      <c r="A3" s="180"/>
      <c r="B3" s="93" t="s">
        <v>319</v>
      </c>
      <c r="C3" s="93" t="s">
        <v>139</v>
      </c>
      <c r="D3" s="93" t="s">
        <v>320</v>
      </c>
      <c r="E3" s="93" t="s">
        <v>319</v>
      </c>
      <c r="F3" s="93" t="s">
        <v>139</v>
      </c>
      <c r="G3" s="93" t="s">
        <v>320</v>
      </c>
      <c r="H3" s="180"/>
    </row>
    <row r="4" spans="1:8" ht="152.25">
      <c r="A4" s="73">
        <v>1</v>
      </c>
      <c r="B4" s="32" t="s">
        <v>321</v>
      </c>
      <c r="C4" s="32" t="s">
        <v>322</v>
      </c>
      <c r="D4" s="32" t="s">
        <v>323</v>
      </c>
      <c r="E4" s="37" t="s">
        <v>324</v>
      </c>
      <c r="F4" s="71" t="s">
        <v>325</v>
      </c>
      <c r="G4" s="71" t="s">
        <v>326</v>
      </c>
      <c r="H4" s="94">
        <v>40087</v>
      </c>
    </row>
    <row r="5" spans="1:8" ht="174">
      <c r="A5" s="73">
        <v>2</v>
      </c>
      <c r="B5" s="177" t="s">
        <v>327</v>
      </c>
      <c r="C5" s="177" t="s">
        <v>328</v>
      </c>
      <c r="D5" s="178" t="s">
        <v>329</v>
      </c>
      <c r="E5" s="37" t="s">
        <v>330</v>
      </c>
      <c r="F5" s="71" t="s">
        <v>331</v>
      </c>
      <c r="G5" s="71" t="s">
        <v>332</v>
      </c>
      <c r="H5" s="33" t="s">
        <v>333</v>
      </c>
    </row>
    <row r="6" spans="1:8" ht="130.5">
      <c r="A6" s="73"/>
      <c r="B6" s="177"/>
      <c r="C6" s="177"/>
      <c r="D6" s="178"/>
      <c r="E6" s="37" t="s">
        <v>334</v>
      </c>
      <c r="F6" s="71" t="s">
        <v>335</v>
      </c>
      <c r="G6" s="71" t="s">
        <v>336</v>
      </c>
      <c r="H6" s="94">
        <v>39904</v>
      </c>
    </row>
    <row r="7" spans="1:8" ht="152.25">
      <c r="A7" s="73">
        <v>3</v>
      </c>
      <c r="B7" s="177" t="s">
        <v>337</v>
      </c>
      <c r="C7" s="177" t="s">
        <v>338</v>
      </c>
      <c r="D7" s="178" t="s">
        <v>339</v>
      </c>
      <c r="E7" s="37" t="s">
        <v>340</v>
      </c>
      <c r="F7" s="71" t="s">
        <v>341</v>
      </c>
      <c r="G7" s="71" t="s">
        <v>342</v>
      </c>
      <c r="H7" s="33" t="s">
        <v>333</v>
      </c>
    </row>
    <row r="8" spans="1:8" ht="152.25">
      <c r="A8" s="73"/>
      <c r="B8" s="177"/>
      <c r="C8" s="177"/>
      <c r="D8" s="178"/>
      <c r="E8" s="37" t="s">
        <v>343</v>
      </c>
      <c r="F8" s="71" t="s">
        <v>344</v>
      </c>
      <c r="G8" s="71" t="s">
        <v>345</v>
      </c>
      <c r="H8" s="94">
        <v>40087</v>
      </c>
    </row>
    <row r="9" spans="1:8" ht="155.25" customHeight="1">
      <c r="A9" s="73">
        <v>4</v>
      </c>
      <c r="B9" s="177" t="s">
        <v>346</v>
      </c>
      <c r="C9" s="177" t="s">
        <v>347</v>
      </c>
      <c r="D9" s="178" t="s">
        <v>348</v>
      </c>
      <c r="E9" s="37" t="s">
        <v>349</v>
      </c>
      <c r="F9" s="71" t="s">
        <v>350</v>
      </c>
      <c r="G9" s="71" t="s">
        <v>351</v>
      </c>
      <c r="H9" s="94">
        <v>40179</v>
      </c>
    </row>
    <row r="10" spans="1:8" ht="87">
      <c r="A10" s="73"/>
      <c r="B10" s="177"/>
      <c r="C10" s="177"/>
      <c r="D10" s="178"/>
      <c r="E10" s="37" t="s">
        <v>352</v>
      </c>
      <c r="F10" s="71" t="s">
        <v>353</v>
      </c>
      <c r="G10" s="71" t="s">
        <v>342</v>
      </c>
      <c r="H10" s="33" t="s">
        <v>354</v>
      </c>
    </row>
    <row r="11" spans="1:8" ht="152.25">
      <c r="A11" s="73"/>
      <c r="B11" s="177"/>
      <c r="C11" s="177"/>
      <c r="D11" s="178"/>
      <c r="E11" s="37" t="s">
        <v>343</v>
      </c>
      <c r="F11" s="71" t="s">
        <v>355</v>
      </c>
      <c r="G11" s="71" t="s">
        <v>345</v>
      </c>
      <c r="H11" s="94">
        <v>40087</v>
      </c>
    </row>
    <row r="12" spans="1:8" ht="108.75">
      <c r="A12" s="73">
        <v>5</v>
      </c>
      <c r="B12" s="37" t="s">
        <v>356</v>
      </c>
      <c r="C12" s="37" t="s">
        <v>357</v>
      </c>
      <c r="D12" s="37" t="s">
        <v>358</v>
      </c>
      <c r="E12" s="37" t="s">
        <v>359</v>
      </c>
      <c r="F12" s="71" t="s">
        <v>360</v>
      </c>
      <c r="G12" s="71" t="s">
        <v>361</v>
      </c>
      <c r="H12" s="94">
        <v>39995</v>
      </c>
    </row>
    <row r="13" spans="1:8" ht="152.25">
      <c r="A13" s="73">
        <v>6</v>
      </c>
      <c r="B13" s="95" t="s">
        <v>362</v>
      </c>
      <c r="C13" s="95" t="s">
        <v>363</v>
      </c>
      <c r="D13" s="95" t="s">
        <v>364</v>
      </c>
      <c r="E13" s="95" t="s">
        <v>365</v>
      </c>
      <c r="F13" s="71" t="s">
        <v>366</v>
      </c>
      <c r="G13" s="71" t="s">
        <v>367</v>
      </c>
      <c r="H13" s="96">
        <v>40057</v>
      </c>
    </row>
    <row r="14" spans="1:8" s="98" customFormat="1" ht="130.5">
      <c r="A14" s="73">
        <v>7</v>
      </c>
      <c r="B14" s="95" t="s">
        <v>368</v>
      </c>
      <c r="C14" s="95" t="s">
        <v>369</v>
      </c>
      <c r="D14" s="95" t="s">
        <v>370</v>
      </c>
      <c r="E14" s="95" t="s">
        <v>371</v>
      </c>
      <c r="F14" s="95" t="s">
        <v>372</v>
      </c>
      <c r="G14" s="95" t="s">
        <v>373</v>
      </c>
      <c r="H14" s="97">
        <v>2010</v>
      </c>
    </row>
  </sheetData>
  <sheetProtection/>
  <mergeCells count="14">
    <mergeCell ref="A1:H1"/>
    <mergeCell ref="A2:A3"/>
    <mergeCell ref="B2:D2"/>
    <mergeCell ref="E2:G2"/>
    <mergeCell ref="H2:H3"/>
    <mergeCell ref="B9:B11"/>
    <mergeCell ref="C9:C11"/>
    <mergeCell ref="D9:D11"/>
    <mergeCell ref="B5:B6"/>
    <mergeCell ref="C5:C6"/>
    <mergeCell ref="D5:D6"/>
    <mergeCell ref="B7:B8"/>
    <mergeCell ref="C7:C8"/>
    <mergeCell ref="D7:D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nittaya</dc:creator>
  <cp:keywords/>
  <dc:description/>
  <cp:lastModifiedBy>WIPULA</cp:lastModifiedBy>
  <dcterms:created xsi:type="dcterms:W3CDTF">2013-09-24T02:29:36Z</dcterms:created>
  <dcterms:modified xsi:type="dcterms:W3CDTF">2016-11-21T03:18:06Z</dcterms:modified>
  <cp:category/>
  <cp:version/>
  <cp:contentType/>
  <cp:contentStatus/>
</cp:coreProperties>
</file>